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STUDIO\CL_DED\PARMA GESTIONE ENTRATE\MODELLO ORGANIZZATIVO 231\MOG-2021\"/>
    </mc:Choice>
  </mc:AlternateContent>
  <xr:revisionPtr revIDLastSave="0" documentId="13_ncr:1_{987BA7EB-8CC5-4F42-BC16-F388C09B67B7}" xr6:coauthVersionLast="47" xr6:coauthVersionMax="47" xr10:uidLastSave="{00000000-0000-0000-0000-000000000000}"/>
  <bookViews>
    <workbookView xWindow="-120" yWindow="-120" windowWidth="29040" windowHeight="15990" tabRatio="682" xr2:uid="{00000000-000D-0000-FFFF-FFFF00000000}"/>
  </bookViews>
  <sheets>
    <sheet name="mappa generale rischio" sheetId="39" r:id="rId1"/>
  </sheets>
  <definedNames>
    <definedName name="_xlnm._FilterDatabase" localSheetId="0" hidden="1">'mappa generale rischio'!$A$1:$CQ$173</definedName>
    <definedName name="_xlnm.Print_Titles" localSheetId="0">'mappa generale rischio'!$A:$B,'mappa generale rischio'!$1:$5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39" l="1"/>
  <c r="C85" i="39"/>
  <c r="C84" i="39"/>
  <c r="C82" i="39"/>
  <c r="C81" i="39"/>
  <c r="C80" i="39"/>
  <c r="C78" i="39"/>
  <c r="BQ98" i="39"/>
  <c r="BP98" i="39"/>
  <c r="BO98" i="39"/>
  <c r="BN98" i="39"/>
  <c r="BM98" i="39"/>
  <c r="BL98" i="39"/>
  <c r="BK98" i="39"/>
  <c r="BJ98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9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6" i="39"/>
  <c r="D98" i="39"/>
  <c r="AT98" i="39" l="1"/>
  <c r="AU98" i="39"/>
  <c r="AV98" i="39"/>
  <c r="AW98" i="39"/>
  <c r="AX98" i="39"/>
  <c r="AY98" i="39"/>
  <c r="AZ98" i="39"/>
  <c r="BA98" i="39"/>
  <c r="BB98" i="39"/>
  <c r="BC98" i="39"/>
  <c r="AO98" i="39" l="1"/>
  <c r="AP98" i="39"/>
  <c r="Q98" i="39" l="1"/>
  <c r="AH98" i="39" l="1"/>
  <c r="AI98" i="39"/>
  <c r="AJ98" i="39"/>
  <c r="AK98" i="39"/>
  <c r="AL98" i="39"/>
  <c r="BF98" i="39"/>
  <c r="BG98" i="39"/>
  <c r="BH98" i="39"/>
  <c r="AG98" i="39" l="1"/>
  <c r="AM98" i="39"/>
  <c r="E98" i="39"/>
  <c r="F98" i="39"/>
  <c r="G98" i="39"/>
  <c r="H98" i="39"/>
  <c r="I98" i="39"/>
  <c r="J98" i="39"/>
  <c r="K98" i="39"/>
  <c r="L98" i="39"/>
  <c r="M98" i="39"/>
  <c r="N98" i="39"/>
  <c r="O98" i="39"/>
  <c r="P98" i="39"/>
  <c r="R98" i="39"/>
  <c r="S98" i="39"/>
  <c r="T98" i="39"/>
  <c r="U98" i="39"/>
  <c r="V98" i="39"/>
  <c r="W98" i="39"/>
  <c r="X98" i="39"/>
  <c r="Y98" i="39"/>
  <c r="Z98" i="39"/>
  <c r="AA98" i="39"/>
  <c r="AB98" i="39"/>
  <c r="AC98" i="39"/>
  <c r="AD98" i="39"/>
  <c r="AE98" i="39"/>
  <c r="AF98" i="39"/>
  <c r="AN98" i="39"/>
  <c r="AQ98" i="39"/>
  <c r="AR98" i="39"/>
  <c r="AS98" i="39"/>
  <c r="BD98" i="39"/>
  <c r="BE98" i="39"/>
  <c r="BI98" i="39"/>
</calcChain>
</file>

<file path=xl/sharedStrings.xml><?xml version="1.0" encoding="utf-8"?>
<sst xmlns="http://schemas.openxmlformats.org/spreadsheetml/2006/main" count="307" uniqueCount="229">
  <si>
    <t>PROCESSO</t>
  </si>
  <si>
    <t>Note</t>
  </si>
  <si>
    <t>REATI SOCIETARI</t>
  </si>
  <si>
    <t>Truffa aggravata per il conseguimento di erogazioni pubbliche</t>
  </si>
  <si>
    <t>Accesso abusivo ad un sistema informatico o telematico</t>
  </si>
  <si>
    <t>Danneggiamento di informazioni, dati e programmi informatici</t>
  </si>
  <si>
    <t>Danneggiamento di informazioni, dati e programmi informatici utilizzati dallo Stato o da altro ente pubblico o comunque di pubblica utilità</t>
  </si>
  <si>
    <t>Danneggiamento di sistemi informatici o telematici</t>
  </si>
  <si>
    <t>Danneggiamento di sistemi informatici o telematici di pubblica utilità</t>
  </si>
  <si>
    <t>Associazione per delinquere</t>
  </si>
  <si>
    <t>Concussione</t>
  </si>
  <si>
    <t>Induzione indebita a dare o promettere utilità</t>
  </si>
  <si>
    <t>Istigazione alla corruzione</t>
  </si>
  <si>
    <t>Peculato, concussione, induzione indebita a dare o promettere utilità, corruzione e istigazione alla corruzione di membri degli organi delle Comunità europee e di funzionari delle Comunità europee e di Stati esteri</t>
  </si>
  <si>
    <t>Impedito controllo</t>
  </si>
  <si>
    <t>Illegale ripartizione degli utili e delle riserve</t>
  </si>
  <si>
    <t>Illecite operazioni sulle azioni o quote sociali o della società controllante</t>
  </si>
  <si>
    <t>Operazioni in pregiudizio dei creditori</t>
  </si>
  <si>
    <t>Corruzione tra privati</t>
  </si>
  <si>
    <t>Ostacolo all'esercizio delle funzioni delle autorità pubbliche di vigilanza</t>
  </si>
  <si>
    <t xml:space="preserve">False comunicazioni sociali  </t>
  </si>
  <si>
    <t>Omicidio colposo</t>
  </si>
  <si>
    <t>Lesioni personali colpose</t>
  </si>
  <si>
    <t>Ricettazione</t>
  </si>
  <si>
    <t>Autoriciclaggio</t>
  </si>
  <si>
    <t>Induzione a non rendere dichiarazioni o a rendere dichiarazioni mendaci all'autorità giudiziaria</t>
  </si>
  <si>
    <t>Falsificazione di monete, spendita e introduzione nello Stato, previo concerto, di monete falsificate</t>
  </si>
  <si>
    <t xml:space="preserve">REATI CONTRO L'AMMINISTRAZIONE DELLA GIUSTIZIA </t>
  </si>
  <si>
    <t>DELITTI INFORMATICI E TRATTAMENTO ILLECITO DEI DATI</t>
  </si>
  <si>
    <t>DELITTI DI CRIMINALITÀ ORGANIZZATA</t>
  </si>
  <si>
    <t>REATI DI OMICIDIO COLPOSO E LESIONI COLPOSE GRAVI E GRAVISSIME</t>
  </si>
  <si>
    <t>RICETTAZIONE, RICICLAGGIO, IMPIEGO DI DENARO, BENI O UTILITÀ DI PROVENIENZA ILLECITA E AUTORICICLAGGIO</t>
  </si>
  <si>
    <t>c.p.</t>
  </si>
  <si>
    <t xml:space="preserve">c.p. </t>
  </si>
  <si>
    <t>c.c.</t>
  </si>
  <si>
    <t xml:space="preserve">c.c. </t>
  </si>
  <si>
    <t>c.p.
L. n. 186/2014</t>
  </si>
  <si>
    <t>377bis</t>
  </si>
  <si>
    <t xml:space="preserve">     316 ter </t>
  </si>
  <si>
    <t xml:space="preserve"> 640 bis</t>
  </si>
  <si>
    <t xml:space="preserve"> 640 ter</t>
  </si>
  <si>
    <t>319quater</t>
  </si>
  <si>
    <t xml:space="preserve">322-bis </t>
  </si>
  <si>
    <t>491 bis</t>
  </si>
  <si>
    <t xml:space="preserve"> 635 bis</t>
  </si>
  <si>
    <t>635 ter</t>
  </si>
  <si>
    <t xml:space="preserve">   635 quater</t>
  </si>
  <si>
    <t xml:space="preserve">  635 quinquies</t>
  </si>
  <si>
    <t>416,  escluso comma 6</t>
  </si>
  <si>
    <t>648ter-1</t>
  </si>
  <si>
    <t>Frode informatica (se il fatto è commesso in danno dello Stato o di altro ente pubblico)</t>
  </si>
  <si>
    <t>Detenzione e diffusione abusiva di codici di accesso a sistemi informatici o telematici</t>
  </si>
  <si>
    <t xml:space="preserve">       640 c. 2, n. 1</t>
  </si>
  <si>
    <t>2635, c. 3</t>
  </si>
  <si>
    <t>Indebita percezione di erogazioni a danno dello Stato</t>
  </si>
  <si>
    <t>Corruzione per l’esercizio della funzione (ivi compresa condotta del corruttore ex art. 321 c.p.)</t>
  </si>
  <si>
    <t>Corruzione per un atto contrario ai doveri di ufficio (ivi compresa condotta del corruttore ex art. 321 c.p.)</t>
  </si>
  <si>
    <t>Corruzione in atti giudiziari (ivi compresa condotta del corruttore ex art. 321 c.p.)</t>
  </si>
  <si>
    <t>Corruzione di persona incaricata di un pubblico servizio (ivi compresa condotta del corruttore ex art. 321 c.p.)</t>
  </si>
  <si>
    <t>Documenti informatici (Falsità in atti)</t>
  </si>
  <si>
    <t>Aggiotaggio</t>
  </si>
  <si>
    <t>590 c. 3</t>
  </si>
  <si>
    <t>2625 c.2</t>
  </si>
  <si>
    <r>
      <rPr>
        <b/>
        <sz val="8"/>
        <rFont val="Arial"/>
        <family val="2"/>
      </rPr>
      <t xml:space="preserve">CDA: </t>
    </r>
    <r>
      <rPr>
        <sz val="8"/>
        <rFont val="Arial"/>
        <family val="2"/>
      </rPr>
      <t>Consiglio di Amministrazione</t>
    </r>
  </si>
  <si>
    <r>
      <rPr>
        <b/>
        <sz val="8"/>
        <rFont val="Arial"/>
        <family val="2"/>
      </rPr>
      <t>DT:</t>
    </r>
    <r>
      <rPr>
        <sz val="8"/>
        <rFont val="Arial"/>
        <family val="2"/>
      </rPr>
      <t xml:space="preserve"> Direttore Tecnico</t>
    </r>
  </si>
  <si>
    <r>
      <rPr>
        <b/>
        <sz val="8"/>
        <rFont val="Arial"/>
        <family val="2"/>
      </rPr>
      <t>RSPP:</t>
    </r>
    <r>
      <rPr>
        <sz val="8"/>
        <rFont val="Arial"/>
        <family val="2"/>
      </rPr>
      <t xml:space="preserve"> Responsabile Servizio Prevenzione e Protezione</t>
    </r>
  </si>
  <si>
    <r>
      <rPr>
        <b/>
        <sz val="8"/>
        <rFont val="Arial"/>
        <family val="2"/>
      </rPr>
      <t>Resp. Area:</t>
    </r>
    <r>
      <rPr>
        <sz val="8"/>
        <rFont val="Arial"/>
        <family val="2"/>
      </rPr>
      <t xml:space="preserve"> Responsabili di Area</t>
    </r>
  </si>
  <si>
    <r>
      <rPr>
        <b/>
        <sz val="8"/>
        <rFont val="Arial"/>
        <family val="2"/>
      </rPr>
      <t>LRU:</t>
    </r>
    <r>
      <rPr>
        <sz val="8"/>
        <rFont val="Arial"/>
        <family val="2"/>
      </rPr>
      <t xml:space="preserve"> Legale e Risorse Umane</t>
    </r>
  </si>
  <si>
    <r>
      <rPr>
        <b/>
        <sz val="8"/>
        <rFont val="Arial"/>
        <family val="2"/>
      </rPr>
      <t>OdV:</t>
    </r>
    <r>
      <rPr>
        <sz val="8"/>
        <rFont val="Arial"/>
        <family val="2"/>
      </rPr>
      <t xml:space="preserve"> Organismo di Vigilanza ai sensi del D. Lgs. 231/01</t>
    </r>
  </si>
  <si>
    <r>
      <rPr>
        <b/>
        <sz val="8"/>
        <rFont val="Arial"/>
        <family val="2"/>
      </rPr>
      <t xml:space="preserve">PRES: </t>
    </r>
    <r>
      <rPr>
        <sz val="8"/>
        <rFont val="Arial"/>
        <family val="2"/>
      </rPr>
      <t>Presidente</t>
    </r>
  </si>
  <si>
    <r>
      <rPr>
        <b/>
        <sz val="8"/>
        <rFont val="Arial"/>
        <family val="2"/>
      </rPr>
      <t>C.D.:</t>
    </r>
    <r>
      <rPr>
        <sz val="8"/>
        <rFont val="Arial"/>
        <family val="2"/>
      </rPr>
      <t xml:space="preserve"> Consigliere Delegato</t>
    </r>
  </si>
  <si>
    <t>Selezione e assunzione personale</t>
  </si>
  <si>
    <t>Formazione tecnica</t>
  </si>
  <si>
    <t>Gestione Risorse Umane</t>
  </si>
  <si>
    <t>Valutazione e Gestione  Sistema Premiale</t>
  </si>
  <si>
    <t>Gestione operativa rischio</t>
  </si>
  <si>
    <t>Valutazione rischi e definizione misure di prevenzione</t>
  </si>
  <si>
    <t>Adesione / rettifica / Revoca / Annullamento accordi transattivi</t>
  </si>
  <si>
    <t>Verifica e bonifica Banca dati contribuenti</t>
  </si>
  <si>
    <t>Raccolta e inserimento dati contabili</t>
  </si>
  <si>
    <t>Formazione sicurezza</t>
  </si>
  <si>
    <t>Gestione Società</t>
  </si>
  <si>
    <t>Sottoprocesso/ Attività</t>
  </si>
  <si>
    <t>Formazione D.Lgs. 231/01 - l. 190/12</t>
  </si>
  <si>
    <t>GESTIONE COSAP</t>
  </si>
  <si>
    <t>Rilevazioni sul territorio</t>
  </si>
  <si>
    <t>GESTIONE VIOLAZIONI CDS</t>
  </si>
  <si>
    <t>Notifiche verbali</t>
  </si>
  <si>
    <t>Gestione riscossione ordinaria</t>
  </si>
  <si>
    <t>GESTIONE RISCOSSIONE COATTIVA</t>
  </si>
  <si>
    <t>GESTIONE CICLO ATTIVO</t>
  </si>
  <si>
    <t>GESTIONE SISTEMI INFORMATIVI</t>
  </si>
  <si>
    <t>GESTIONE SALUTE E SICUREZZA SUL LAVORO</t>
  </si>
  <si>
    <t>SELEZIONE, GESTIONE E FORMAZIONE RISORSE UMANE</t>
  </si>
  <si>
    <t>GESTIONE AFFARI LEGALI E SOCIETARI</t>
  </si>
  <si>
    <t>GESTIONE RISCOSSIONE SERVIZI EDUCATIVI, SOCIALI E SPORTIVI</t>
  </si>
  <si>
    <t>GESTIONE PRIVACY</t>
  </si>
  <si>
    <t>Gestione adempimenti privacy</t>
  </si>
  <si>
    <t>Trattamento dati personali</t>
  </si>
  <si>
    <t>Conservazione dati personali</t>
  </si>
  <si>
    <t>Gestione verifiche  ispettive</t>
  </si>
  <si>
    <t>Fermi amministrativi</t>
  </si>
  <si>
    <t xml:space="preserve">Emissioni ingiunzioni </t>
  </si>
  <si>
    <t>Gestione operatività ufficiale di riscossione</t>
  </si>
  <si>
    <t>Verifica procedure concorsuali</t>
  </si>
  <si>
    <t xml:space="preserve">Trasmissione ai legali ricorsi </t>
  </si>
  <si>
    <t>Rapporti con i contribuenti</t>
  </si>
  <si>
    <t>Predisposizione rateizzazione pignoramenti</t>
  </si>
  <si>
    <t>Solleciti telefonici - attività prodromica all'esecuzione</t>
  </si>
  <si>
    <t>Annullamenti</t>
  </si>
  <si>
    <t>Pignoramenti presso terzi</t>
  </si>
  <si>
    <t>Pignoramenti immobiliari</t>
  </si>
  <si>
    <t>Peculato</t>
  </si>
  <si>
    <t>Peculato mediante profitto dell'errore altrui</t>
  </si>
  <si>
    <t>Abuso d'ufficio</t>
  </si>
  <si>
    <t>Rivelazione ed utilizzazione di  segreti d'ufficio</t>
  </si>
  <si>
    <t>Interruzione di un servizio pubblico o di pubblica necessità</t>
  </si>
  <si>
    <t xml:space="preserve">Sottrazione o danneggiamento di cose sottoposte a sequestro disposto nel corso di un procedimento penale o dall’autorità amministrativa </t>
  </si>
  <si>
    <t>Violazione colposa di doveri inerenti alla custodia di cose sottoposte a sequestro disposto nel corso di un procedimento penale o dall’autorità amministrativa</t>
  </si>
  <si>
    <t>346-bis</t>
  </si>
  <si>
    <t>Traffico di influenze illecite</t>
  </si>
  <si>
    <t>Conferimenti incarichi legali e contenzioso</t>
  </si>
  <si>
    <t>GESTIONE RIFIUTI</t>
  </si>
  <si>
    <t>Gestione adempimenti in materia rifiuti</t>
  </si>
  <si>
    <t>Gestione Rapporti Ente controllante e sviluppo servizi</t>
  </si>
  <si>
    <t>Gestione Rapporti altre P.A.</t>
  </si>
  <si>
    <t xml:space="preserve">GESTIONE RAPPORTI P.A. </t>
  </si>
  <si>
    <t>GESTIONE ICI/ IMU/ TASI</t>
  </si>
  <si>
    <t>GESTIONE ICP</t>
  </si>
  <si>
    <t>GESTIONE DPA</t>
  </si>
  <si>
    <t>GESTIONE RISCOSSIONE IMPOSTA DI SOGGIORNO</t>
  </si>
  <si>
    <t>Gestione notifiche</t>
  </si>
  <si>
    <t>Discarichi per inesigibilità</t>
  </si>
  <si>
    <t>Approvazione bilancio</t>
  </si>
  <si>
    <t>Predisposizione bilancio</t>
  </si>
  <si>
    <t>Conservazione scritture e docc. contabili</t>
  </si>
  <si>
    <t xml:space="preserve">Controllo di gestione </t>
  </si>
  <si>
    <t>Entrate per cassa</t>
  </si>
  <si>
    <t>Entrate a mezzo bollettino postale</t>
  </si>
  <si>
    <t>Entrate a mezzo bonifico bancario</t>
  </si>
  <si>
    <t>Quietanzamento</t>
  </si>
  <si>
    <t>Calcolo per singolo tributo</t>
  </si>
  <si>
    <t>Accorpamento e verifica</t>
  </si>
  <si>
    <t>Riversamenti</t>
  </si>
  <si>
    <t>Fatturazione</t>
  </si>
  <si>
    <t>Ricognizione bisogno</t>
  </si>
  <si>
    <t>Scelta fornitore</t>
  </si>
  <si>
    <t>Ordine di Acquisto</t>
  </si>
  <si>
    <t>Contabilizzazione fattura</t>
  </si>
  <si>
    <t xml:space="preserve">Pagamento </t>
  </si>
  <si>
    <t>Sicurezza informatica</t>
  </si>
  <si>
    <t>Gestione software</t>
  </si>
  <si>
    <t>Manutenzione hardware</t>
  </si>
  <si>
    <t>Gestione sito internet</t>
  </si>
  <si>
    <t>GESTIONE CICLO PASSIVO - ACQUISTI</t>
  </si>
  <si>
    <t>Gestione contenzioso</t>
  </si>
  <si>
    <t>Stampa verbali</t>
  </si>
  <si>
    <t>Rimborsi note spese/trasferte</t>
  </si>
  <si>
    <t xml:space="preserve">Spendita e introduzione nello Stato, senza concerto, di monete falsificate </t>
  </si>
  <si>
    <t>Spendita di monete falsificate ricevute in buona fede</t>
  </si>
  <si>
    <t>Falsificazione di valori di bollo, introduzione nello Stato, acquisto, detenzione o messa in circolazione di valori di bollo falsificati</t>
  </si>
  <si>
    <t>Uso di valori di bollo contraffatti o alterati</t>
  </si>
  <si>
    <t>464, c. 2</t>
  </si>
  <si>
    <t>Uso di  valori di bollo contraffatti o alterati</t>
  </si>
  <si>
    <t>464, c. 1</t>
  </si>
  <si>
    <t>316 bis</t>
  </si>
  <si>
    <t>Malversazione a danno dello Stato</t>
  </si>
  <si>
    <t>Indebita restituzione dei conferimenti</t>
  </si>
  <si>
    <t>Formazione fittizia del capitale</t>
  </si>
  <si>
    <t>Indebita ripartizione dei beni sociali da parte dei liquidatori</t>
  </si>
  <si>
    <t>Illecita influenza sull'assemblea</t>
  </si>
  <si>
    <t>648bis</t>
  </si>
  <si>
    <t>648ter</t>
  </si>
  <si>
    <t>Riciclaggio</t>
  </si>
  <si>
    <t>Impiego di denaro, beni o utilità di provenienza illecita</t>
  </si>
  <si>
    <t xml:space="preserve">Art. 2621  </t>
  </si>
  <si>
    <t xml:space="preserve">  319ter</t>
  </si>
  <si>
    <t>REATI CONTRO LA P.A. (fattispecie rilevanti ai fini D.Lgs 231/01 e 190/12)</t>
  </si>
  <si>
    <t>REATI CONTRO LA P.A. (fattispecie rilevanti solo ai fini 190/12)</t>
  </si>
  <si>
    <t>Truffa in danno dello Stato</t>
  </si>
  <si>
    <t>2638 c.1 -2</t>
  </si>
  <si>
    <t xml:space="preserve">615 ter </t>
  </si>
  <si>
    <t>615 quater</t>
  </si>
  <si>
    <t>REATI DI FALSO NUMMARIO</t>
  </si>
  <si>
    <t xml:space="preserve"> Dlgs  n. 286/98</t>
  </si>
  <si>
    <t>22, c. 12bis</t>
  </si>
  <si>
    <t>Impiego di lavoratori irregolari</t>
  </si>
  <si>
    <t>DELITTI CONTRO LA PERSONALITÀ INDIVIDUALE</t>
  </si>
  <si>
    <t>603-bis c.p.</t>
  </si>
  <si>
    <t>Intermediazione illecita e sfruttamento del lavoro</t>
  </si>
  <si>
    <t>2635 bis</t>
  </si>
  <si>
    <t>Istigazione alla corruzione tra privati</t>
  </si>
  <si>
    <t>Istruttoria</t>
  </si>
  <si>
    <t>Notifca provv. accertamento</t>
  </si>
  <si>
    <t>Notifica provv. Accertamento</t>
  </si>
  <si>
    <t>Notifica provv. accertamento</t>
  </si>
  <si>
    <t>Notifica diffida</t>
  </si>
  <si>
    <t>RISK MAX</t>
  </si>
  <si>
    <t>CONTROLLO DI GESTIONE</t>
  </si>
  <si>
    <t>Verifica merce / servizio</t>
  </si>
  <si>
    <t>Rifiuto o omissione di atti di ufficio</t>
  </si>
  <si>
    <t>IMPIEGO DI CITTADINI DI PAESI TERZI IL CUI SOGGIORNO È IRREGOLARE</t>
  </si>
  <si>
    <t>REATI TRIBUTARI</t>
  </si>
  <si>
    <t>D.Lgs.  74/2000</t>
  </si>
  <si>
    <t>art 2 co 1 e 2</t>
  </si>
  <si>
    <t>art 3</t>
  </si>
  <si>
    <t>art 4</t>
  </si>
  <si>
    <t>art 5</t>
  </si>
  <si>
    <t>art 8</t>
  </si>
  <si>
    <t>art 10</t>
  </si>
  <si>
    <t>art 10 quater</t>
  </si>
  <si>
    <t>art 11</t>
  </si>
  <si>
    <t>dichiarazione fraudolenta mediante uso di fatture o altri documenti per operazioni inesistenti</t>
  </si>
  <si>
    <t>dichiarazione fraudolenta mediante altri artifici</t>
  </si>
  <si>
    <t>dichiarazione infedele</t>
  </si>
  <si>
    <t>omessa dichiarazione</t>
  </si>
  <si>
    <t>emissione di fatture o altri documenti per operazioni inesistenti</t>
  </si>
  <si>
    <t>occultamento o distruzione di altri documenti contabili</t>
  </si>
  <si>
    <t>indebita compensazione</t>
  </si>
  <si>
    <t>sottrazione fraudolenta al pagamento di imposte</t>
  </si>
  <si>
    <t>GESTIONE CONTABILITA'  E BILANCIO</t>
  </si>
  <si>
    <t>Conferimento incarichi legali e contenzioso</t>
  </si>
  <si>
    <t>GESTIONE ADEMPIMENTI FISCALI E SOSTITUTO DI IMPOSTA</t>
  </si>
  <si>
    <t>Quadratura periodica debiti / pagamenti</t>
  </si>
  <si>
    <t>Raccolta dati ed elementi per adempimenti dichiarativi</t>
  </si>
  <si>
    <t xml:space="preserve">Adempimenti dichiarativi </t>
  </si>
  <si>
    <t>Verifiche di conformità della contabilità</t>
  </si>
  <si>
    <t>Controllo documentazione contabile</t>
  </si>
  <si>
    <t>Pagamenti di imposte e tributi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</si>
</sst>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8"/>
      <name val="Calibri"/>
      <family val="2"/>
      <scheme val="minor"/>
    </font>
    <font>
      <sz val="8"/>
      <color theme="0"/>
      <name val="Arial"/>
      <family val="2"/>
    </font>
    <font>
      <sz val="7"/>
      <name val="Arial"/>
      <family val="2"/>
    </font>
    <font>
      <sz val="7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7" tint="0.39997558519241921"/>
        <bgColor indexed="13"/>
      </patternFill>
    </fill>
    <fill>
      <patternFill patternType="solid">
        <fgColor indexed="51"/>
        <bgColor indexed="13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4" tint="-0.249977111117893"/>
        <bgColor indexed="13"/>
      </patternFill>
    </fill>
    <fill>
      <patternFill patternType="solid">
        <fgColor rgb="FF26E406"/>
        <bgColor indexed="13"/>
      </patternFill>
    </fill>
    <fill>
      <patternFill patternType="solid">
        <fgColor theme="6" tint="-0.249977111117893"/>
        <bgColor indexed="13"/>
      </patternFill>
    </fill>
    <fill>
      <patternFill patternType="solid">
        <fgColor rgb="FFFFCC99"/>
        <bgColor indexed="9"/>
      </patternFill>
    </fill>
    <fill>
      <patternFill patternType="solid">
        <fgColor rgb="FF00B0F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13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" xfId="0" applyNumberFormat="1" applyFont="1" applyBorder="1"/>
    <xf numFmtId="0" fontId="3" fillId="0" borderId="19" xfId="0" applyFont="1" applyBorder="1"/>
    <xf numFmtId="0" fontId="2" fillId="0" borderId="19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22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3" fillId="0" borderId="23" xfId="0" applyFont="1" applyBorder="1"/>
    <xf numFmtId="0" fontId="3" fillId="0" borderId="8" xfId="0" applyFont="1" applyBorder="1"/>
    <xf numFmtId="0" fontId="3" fillId="0" borderId="24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3" fillId="0" borderId="3" xfId="0" applyNumberFormat="1" applyFont="1" applyBorder="1"/>
    <xf numFmtId="1" fontId="3" fillId="0" borderId="22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0" fontId="6" fillId="9" borderId="3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4" xfId="0" applyNumberFormat="1" applyFont="1" applyBorder="1"/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14" borderId="1" xfId="0" applyFont="1" applyFill="1" applyBorder="1"/>
    <xf numFmtId="0" fontId="8" fillId="14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vertical="center" wrapText="1"/>
    </xf>
    <xf numFmtId="1" fontId="3" fillId="0" borderId="6" xfId="0" applyNumberFormat="1" applyFont="1" applyBorder="1"/>
    <xf numFmtId="1" fontId="3" fillId="0" borderId="35" xfId="0" applyNumberFormat="1" applyFont="1" applyBorder="1"/>
    <xf numFmtId="1" fontId="3" fillId="0" borderId="7" xfId="0" applyNumberFormat="1" applyFont="1" applyBorder="1"/>
    <xf numFmtId="1" fontId="3" fillId="0" borderId="36" xfId="0" applyNumberFormat="1" applyFont="1" applyBorder="1"/>
    <xf numFmtId="1" fontId="3" fillId="0" borderId="38" xfId="0" applyNumberFormat="1" applyFont="1" applyBorder="1"/>
    <xf numFmtId="1" fontId="3" fillId="0" borderId="37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41" xfId="0" applyNumberFormat="1" applyFont="1" applyBorder="1"/>
    <xf numFmtId="1" fontId="3" fillId="0" borderId="13" xfId="0" applyNumberFormat="1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1" fontId="3" fillId="0" borderId="44" xfId="0" applyNumberFormat="1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8" xfId="0" applyNumberFormat="1" applyFont="1" applyBorder="1"/>
    <xf numFmtId="0" fontId="3" fillId="0" borderId="48" xfId="0" applyFont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" fontId="3" fillId="0" borderId="51" xfId="0" applyNumberFormat="1" applyFont="1" applyBorder="1"/>
    <xf numFmtId="0" fontId="3" fillId="15" borderId="54" xfId="0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4" borderId="58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 wrapText="1"/>
    </xf>
    <xf numFmtId="1" fontId="3" fillId="0" borderId="59" xfId="0" applyNumberFormat="1" applyFont="1" applyBorder="1"/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5" fillId="3" borderId="66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1" fontId="3" fillId="0" borderId="5" xfId="0" applyNumberFormat="1" applyFont="1" applyBorder="1"/>
    <xf numFmtId="1" fontId="3" fillId="0" borderId="62" xfId="0" applyNumberFormat="1" applyFont="1" applyBorder="1"/>
    <xf numFmtId="1" fontId="3" fillId="0" borderId="12" xfId="0" applyNumberFormat="1" applyFont="1" applyBorder="1"/>
    <xf numFmtId="1" fontId="3" fillId="0" borderId="60" xfId="0" applyNumberFormat="1" applyFont="1" applyBorder="1"/>
    <xf numFmtId="1" fontId="3" fillId="0" borderId="47" xfId="0" applyNumberFormat="1" applyFont="1" applyBorder="1"/>
    <xf numFmtId="1" fontId="3" fillId="0" borderId="53" xfId="0" applyNumberFormat="1" applyFont="1" applyBorder="1"/>
    <xf numFmtId="1" fontId="3" fillId="0" borderId="64" xfId="0" applyNumberFormat="1" applyFont="1" applyBorder="1"/>
    <xf numFmtId="1" fontId="3" fillId="0" borderId="77" xfId="0" applyNumberFormat="1" applyFont="1" applyBorder="1"/>
    <xf numFmtId="1" fontId="3" fillId="0" borderId="65" xfId="0" applyNumberFormat="1" applyFont="1" applyBorder="1"/>
    <xf numFmtId="1" fontId="3" fillId="0" borderId="78" xfId="0" applyNumberFormat="1" applyFont="1" applyBorder="1"/>
    <xf numFmtId="1" fontId="3" fillId="0" borderId="79" xfId="0" applyNumberFormat="1" applyFont="1" applyBorder="1"/>
    <xf numFmtId="1" fontId="3" fillId="0" borderId="81" xfId="0" applyNumberFormat="1" applyFont="1" applyBorder="1"/>
    <xf numFmtId="1" fontId="3" fillId="0" borderId="80" xfId="0" applyNumberFormat="1" applyFont="1" applyBorder="1"/>
    <xf numFmtId="1" fontId="3" fillId="0" borderId="82" xfId="0" applyNumberFormat="1" applyFont="1" applyBorder="1"/>
    <xf numFmtId="1" fontId="3" fillId="0" borderId="67" xfId="0" applyNumberFormat="1" applyFont="1" applyBorder="1"/>
    <xf numFmtId="1" fontId="3" fillId="0" borderId="83" xfId="0" applyNumberFormat="1" applyFont="1" applyBorder="1"/>
    <xf numFmtId="1" fontId="3" fillId="0" borderId="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3" fillId="14" borderId="7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8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3" fillId="14" borderId="7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textRotation="255" wrapText="1"/>
    </xf>
    <xf numFmtId="0" fontId="4" fillId="16" borderId="61" xfId="0" applyFont="1" applyFill="1" applyBorder="1" applyAlignment="1">
      <alignment horizontal="center" vertical="center" textRotation="255" wrapText="1"/>
    </xf>
    <xf numFmtId="0" fontId="4" fillId="16" borderId="62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3" borderId="6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140"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FF66"/>
      <color rgb="FFEA4024"/>
      <color rgb="FFD7F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8"/>
  <sheetViews>
    <sheetView tabSelected="1" zoomScaleNormal="100" zoomScaleSheetLayoutView="100" workbookViewId="0">
      <pane xSplit="2" ySplit="5" topLeftCell="BD78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ColWidth="9.140625" defaultRowHeight="11.25" x14ac:dyDescent="0.2"/>
  <cols>
    <col min="1" max="1" width="30" style="1" customWidth="1"/>
    <col min="2" max="2" width="28.42578125" style="1" customWidth="1"/>
    <col min="3" max="3" width="3.7109375" style="2" customWidth="1"/>
    <col min="4" max="32" width="9.140625" style="1"/>
    <col min="33" max="34" width="9.140625" style="19"/>
    <col min="35" max="36" width="9.140625" style="20"/>
    <col min="37" max="37" width="9.140625" style="21"/>
    <col min="38" max="43" width="9.140625" style="1"/>
    <col min="44" max="44" width="9.140625" style="1" customWidth="1"/>
    <col min="45" max="16384" width="9.140625" style="1"/>
  </cols>
  <sheetData>
    <row r="1" spans="1:69" ht="43.5" customHeight="1" thickBot="1" x14ac:dyDescent="0.25">
      <c r="A1" s="131" t="s">
        <v>0</v>
      </c>
      <c r="B1" s="147" t="s">
        <v>82</v>
      </c>
      <c r="C1" s="143" t="s">
        <v>197</v>
      </c>
      <c r="D1" s="111" t="s">
        <v>177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33"/>
      <c r="R1" s="112" t="s">
        <v>178</v>
      </c>
      <c r="S1" s="112"/>
      <c r="T1" s="112"/>
      <c r="U1" s="112"/>
      <c r="V1" s="112"/>
      <c r="W1" s="112"/>
      <c r="X1" s="112"/>
      <c r="Y1" s="112"/>
      <c r="Z1" s="126" t="s">
        <v>28</v>
      </c>
      <c r="AA1" s="127"/>
      <c r="AB1" s="127"/>
      <c r="AC1" s="127"/>
      <c r="AD1" s="127"/>
      <c r="AE1" s="127"/>
      <c r="AF1" s="127"/>
      <c r="AG1" s="128" t="s">
        <v>183</v>
      </c>
      <c r="AH1" s="129"/>
      <c r="AI1" s="129"/>
      <c r="AJ1" s="129"/>
      <c r="AK1" s="129"/>
      <c r="AL1" s="130"/>
      <c r="AM1" s="38" t="s">
        <v>27</v>
      </c>
      <c r="AN1" s="64" t="s">
        <v>29</v>
      </c>
      <c r="AO1" s="70" t="s">
        <v>201</v>
      </c>
      <c r="AP1" s="67" t="s">
        <v>187</v>
      </c>
      <c r="AQ1" s="118" t="s">
        <v>30</v>
      </c>
      <c r="AR1" s="118"/>
      <c r="AS1" s="119" t="s">
        <v>2</v>
      </c>
      <c r="AT1" s="120"/>
      <c r="AU1" s="120"/>
      <c r="AV1" s="120"/>
      <c r="AW1" s="120"/>
      <c r="AX1" s="120"/>
      <c r="AY1" s="120"/>
      <c r="AZ1" s="120"/>
      <c r="BA1" s="121"/>
      <c r="BB1" s="120"/>
      <c r="BC1" s="120"/>
      <c r="BD1" s="120"/>
      <c r="BE1" s="120"/>
      <c r="BF1" s="115" t="s">
        <v>31</v>
      </c>
      <c r="BG1" s="116"/>
      <c r="BH1" s="116"/>
      <c r="BI1" s="117"/>
      <c r="BJ1" s="152" t="s">
        <v>202</v>
      </c>
      <c r="BK1" s="152"/>
      <c r="BL1" s="152"/>
      <c r="BM1" s="152"/>
      <c r="BN1" s="152"/>
      <c r="BO1" s="152"/>
      <c r="BP1" s="152"/>
      <c r="BQ1" s="152"/>
    </row>
    <row r="2" spans="1:69" ht="19.5" customHeight="1" thickTop="1" x14ac:dyDescent="0.2">
      <c r="A2" s="146"/>
      <c r="B2" s="147"/>
      <c r="C2" s="144"/>
      <c r="D2" s="43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5" t="s">
        <v>32</v>
      </c>
      <c r="K2" s="5" t="s">
        <v>32</v>
      </c>
      <c r="L2" s="5" t="s">
        <v>32</v>
      </c>
      <c r="M2" s="5" t="s">
        <v>32</v>
      </c>
      <c r="N2" s="5" t="s">
        <v>32</v>
      </c>
      <c r="O2" s="5" t="s">
        <v>33</v>
      </c>
      <c r="P2" s="11" t="s">
        <v>32</v>
      </c>
      <c r="Q2" s="7" t="s">
        <v>32</v>
      </c>
      <c r="R2" s="12" t="s">
        <v>32</v>
      </c>
      <c r="S2" s="5" t="s">
        <v>32</v>
      </c>
      <c r="T2" s="5" t="s">
        <v>32</v>
      </c>
      <c r="U2" s="5" t="s">
        <v>32</v>
      </c>
      <c r="V2" s="5" t="s">
        <v>32</v>
      </c>
      <c r="W2" s="5" t="s">
        <v>32</v>
      </c>
      <c r="X2" s="5" t="s">
        <v>32</v>
      </c>
      <c r="Y2" s="11" t="s">
        <v>32</v>
      </c>
      <c r="Z2" s="4" t="s">
        <v>33</v>
      </c>
      <c r="AA2" s="5" t="s">
        <v>33</v>
      </c>
      <c r="AB2" s="5" t="s">
        <v>32</v>
      </c>
      <c r="AC2" s="5" t="s">
        <v>32</v>
      </c>
      <c r="AD2" s="5" t="s">
        <v>32</v>
      </c>
      <c r="AE2" s="5" t="s">
        <v>32</v>
      </c>
      <c r="AF2" s="11" t="s">
        <v>33</v>
      </c>
      <c r="AG2" s="4" t="s">
        <v>32</v>
      </c>
      <c r="AH2" s="12" t="s">
        <v>32</v>
      </c>
      <c r="AI2" s="5" t="s">
        <v>32</v>
      </c>
      <c r="AJ2" s="5" t="s">
        <v>32</v>
      </c>
      <c r="AK2" s="5" t="s">
        <v>32</v>
      </c>
      <c r="AL2" s="41" t="s">
        <v>32</v>
      </c>
      <c r="AM2" s="39" t="s">
        <v>32</v>
      </c>
      <c r="AN2" s="65" t="s">
        <v>32</v>
      </c>
      <c r="AO2" s="71" t="s">
        <v>184</v>
      </c>
      <c r="AP2" s="68" t="s">
        <v>32</v>
      </c>
      <c r="AQ2" s="12" t="s">
        <v>32</v>
      </c>
      <c r="AR2" s="7" t="s">
        <v>33</v>
      </c>
      <c r="AS2" s="22" t="s">
        <v>34</v>
      </c>
      <c r="AT2" s="23" t="s">
        <v>34</v>
      </c>
      <c r="AU2" s="24" t="s">
        <v>35</v>
      </c>
      <c r="AV2" s="24" t="s">
        <v>35</v>
      </c>
      <c r="AW2" s="24" t="s">
        <v>35</v>
      </c>
      <c r="AX2" s="24" t="s">
        <v>34</v>
      </c>
      <c r="AY2" s="24" t="s">
        <v>34</v>
      </c>
      <c r="AZ2" s="75" t="s">
        <v>34</v>
      </c>
      <c r="BA2" s="76" t="s">
        <v>34</v>
      </c>
      <c r="BB2" s="23" t="s">
        <v>34</v>
      </c>
      <c r="BC2" s="24" t="s">
        <v>34</v>
      </c>
      <c r="BD2" s="25" t="s">
        <v>34</v>
      </c>
      <c r="BE2" s="26" t="s">
        <v>34</v>
      </c>
      <c r="BF2" s="4" t="s">
        <v>33</v>
      </c>
      <c r="BG2" s="5" t="s">
        <v>32</v>
      </c>
      <c r="BH2" s="5" t="s">
        <v>32</v>
      </c>
      <c r="BI2" s="6" t="s">
        <v>36</v>
      </c>
      <c r="BJ2" s="99" t="s">
        <v>203</v>
      </c>
      <c r="BK2" s="99" t="s">
        <v>203</v>
      </c>
      <c r="BL2" s="99" t="s">
        <v>203</v>
      </c>
      <c r="BM2" s="99" t="s">
        <v>203</v>
      </c>
      <c r="BN2" s="99" t="s">
        <v>203</v>
      </c>
      <c r="BO2" s="99" t="s">
        <v>203</v>
      </c>
      <c r="BP2" s="99" t="s">
        <v>203</v>
      </c>
      <c r="BQ2" s="99" t="s">
        <v>203</v>
      </c>
    </row>
    <row r="3" spans="1:69" ht="27" customHeight="1" thickBot="1" x14ac:dyDescent="0.25">
      <c r="A3" s="132"/>
      <c r="B3" s="147"/>
      <c r="C3" s="144"/>
      <c r="D3" s="31" t="s">
        <v>165</v>
      </c>
      <c r="E3" s="28" t="s">
        <v>38</v>
      </c>
      <c r="F3" s="28" t="s">
        <v>52</v>
      </c>
      <c r="G3" s="28" t="s">
        <v>39</v>
      </c>
      <c r="H3" s="28" t="s">
        <v>40</v>
      </c>
      <c r="I3" s="28">
        <v>317</v>
      </c>
      <c r="J3" s="28">
        <v>318</v>
      </c>
      <c r="K3" s="28">
        <v>319</v>
      </c>
      <c r="L3" s="28" t="s">
        <v>176</v>
      </c>
      <c r="M3" s="28" t="s">
        <v>41</v>
      </c>
      <c r="N3" s="28">
        <v>320</v>
      </c>
      <c r="O3" s="28">
        <v>322</v>
      </c>
      <c r="P3" s="29" t="s">
        <v>42</v>
      </c>
      <c r="Q3" s="30" t="s">
        <v>119</v>
      </c>
      <c r="R3" s="31">
        <v>314</v>
      </c>
      <c r="S3" s="28">
        <v>316</v>
      </c>
      <c r="T3" s="28">
        <v>323</v>
      </c>
      <c r="U3" s="28">
        <v>326</v>
      </c>
      <c r="V3" s="28">
        <v>328</v>
      </c>
      <c r="W3" s="28">
        <v>331</v>
      </c>
      <c r="X3" s="28">
        <v>334</v>
      </c>
      <c r="Y3" s="29">
        <v>335</v>
      </c>
      <c r="Z3" s="27" t="s">
        <v>43</v>
      </c>
      <c r="AA3" s="28" t="s">
        <v>181</v>
      </c>
      <c r="AB3" s="28" t="s">
        <v>182</v>
      </c>
      <c r="AC3" s="28" t="s">
        <v>44</v>
      </c>
      <c r="AD3" s="28" t="s">
        <v>45</v>
      </c>
      <c r="AE3" s="28" t="s">
        <v>46</v>
      </c>
      <c r="AF3" s="29" t="s">
        <v>47</v>
      </c>
      <c r="AG3" s="27">
        <v>453</v>
      </c>
      <c r="AH3" s="31">
        <v>455</v>
      </c>
      <c r="AI3" s="28">
        <v>457</v>
      </c>
      <c r="AJ3" s="28">
        <v>459</v>
      </c>
      <c r="AK3" s="28" t="s">
        <v>162</v>
      </c>
      <c r="AL3" s="42" t="s">
        <v>164</v>
      </c>
      <c r="AM3" s="32" t="s">
        <v>37</v>
      </c>
      <c r="AN3" s="63" t="s">
        <v>48</v>
      </c>
      <c r="AO3" s="72" t="s">
        <v>185</v>
      </c>
      <c r="AP3" s="69" t="s">
        <v>188</v>
      </c>
      <c r="AQ3" s="31">
        <v>589</v>
      </c>
      <c r="AR3" s="30" t="s">
        <v>61</v>
      </c>
      <c r="AS3" s="27" t="s">
        <v>62</v>
      </c>
      <c r="AT3" s="31">
        <v>2626</v>
      </c>
      <c r="AU3" s="28">
        <v>2627</v>
      </c>
      <c r="AV3" s="28">
        <v>2628</v>
      </c>
      <c r="AW3" s="28">
        <v>2629</v>
      </c>
      <c r="AX3" s="28">
        <v>2632</v>
      </c>
      <c r="AY3" s="28">
        <v>2633</v>
      </c>
      <c r="AZ3" s="74" t="s">
        <v>53</v>
      </c>
      <c r="BA3" s="72" t="s">
        <v>190</v>
      </c>
      <c r="BB3" s="31">
        <v>2636</v>
      </c>
      <c r="BC3" s="28" t="s">
        <v>180</v>
      </c>
      <c r="BD3" s="28" t="s">
        <v>175</v>
      </c>
      <c r="BE3" s="29">
        <v>2637</v>
      </c>
      <c r="BF3" s="27">
        <v>648</v>
      </c>
      <c r="BG3" s="28" t="s">
        <v>171</v>
      </c>
      <c r="BH3" s="28" t="s">
        <v>172</v>
      </c>
      <c r="BI3" s="30" t="s">
        <v>49</v>
      </c>
      <c r="BJ3" s="27" t="s">
        <v>204</v>
      </c>
      <c r="BK3" s="27" t="s">
        <v>205</v>
      </c>
      <c r="BL3" s="27" t="s">
        <v>206</v>
      </c>
      <c r="BM3" s="27" t="s">
        <v>207</v>
      </c>
      <c r="BN3" s="27" t="s">
        <v>208</v>
      </c>
      <c r="BO3" s="27" t="s">
        <v>209</v>
      </c>
      <c r="BP3" s="27" t="s">
        <v>210</v>
      </c>
      <c r="BQ3" s="27" t="s">
        <v>211</v>
      </c>
    </row>
    <row r="4" spans="1:69" ht="58.5" customHeight="1" thickTop="1" x14ac:dyDescent="0.2">
      <c r="A4" s="131"/>
      <c r="B4" s="131"/>
      <c r="C4" s="144"/>
      <c r="D4" s="103" t="s">
        <v>166</v>
      </c>
      <c r="E4" s="101" t="s">
        <v>54</v>
      </c>
      <c r="F4" s="101" t="s">
        <v>179</v>
      </c>
      <c r="G4" s="101" t="s">
        <v>3</v>
      </c>
      <c r="H4" s="101" t="s">
        <v>50</v>
      </c>
      <c r="I4" s="101" t="s">
        <v>10</v>
      </c>
      <c r="J4" s="101" t="s">
        <v>55</v>
      </c>
      <c r="K4" s="101" t="s">
        <v>56</v>
      </c>
      <c r="L4" s="101" t="s">
        <v>57</v>
      </c>
      <c r="M4" s="101" t="s">
        <v>11</v>
      </c>
      <c r="N4" s="101" t="s">
        <v>58</v>
      </c>
      <c r="O4" s="101" t="s">
        <v>12</v>
      </c>
      <c r="P4" s="109" t="s">
        <v>13</v>
      </c>
      <c r="Q4" s="113" t="s">
        <v>120</v>
      </c>
      <c r="R4" s="107" t="s">
        <v>112</v>
      </c>
      <c r="S4" s="101" t="s">
        <v>113</v>
      </c>
      <c r="T4" s="101" t="s">
        <v>114</v>
      </c>
      <c r="U4" s="101" t="s">
        <v>115</v>
      </c>
      <c r="V4" s="101" t="s">
        <v>200</v>
      </c>
      <c r="W4" s="101" t="s">
        <v>116</v>
      </c>
      <c r="X4" s="101" t="s">
        <v>117</v>
      </c>
      <c r="Y4" s="109" t="s">
        <v>118</v>
      </c>
      <c r="Z4" s="103" t="s">
        <v>59</v>
      </c>
      <c r="AA4" s="101" t="s">
        <v>4</v>
      </c>
      <c r="AB4" s="101" t="s">
        <v>51</v>
      </c>
      <c r="AC4" s="101" t="s">
        <v>5</v>
      </c>
      <c r="AD4" s="101" t="s">
        <v>6</v>
      </c>
      <c r="AE4" s="101" t="s">
        <v>7</v>
      </c>
      <c r="AF4" s="109" t="s">
        <v>8</v>
      </c>
      <c r="AG4" s="103" t="s">
        <v>26</v>
      </c>
      <c r="AH4" s="101" t="s">
        <v>158</v>
      </c>
      <c r="AI4" s="101" t="s">
        <v>159</v>
      </c>
      <c r="AJ4" s="101" t="s">
        <v>160</v>
      </c>
      <c r="AK4" s="101" t="s">
        <v>161</v>
      </c>
      <c r="AL4" s="124" t="s">
        <v>163</v>
      </c>
      <c r="AM4" s="135" t="s">
        <v>25</v>
      </c>
      <c r="AN4" s="139" t="s">
        <v>9</v>
      </c>
      <c r="AO4" s="105" t="s">
        <v>186</v>
      </c>
      <c r="AP4" s="122" t="s">
        <v>189</v>
      </c>
      <c r="AQ4" s="107" t="s">
        <v>21</v>
      </c>
      <c r="AR4" s="124" t="s">
        <v>22</v>
      </c>
      <c r="AS4" s="107" t="s">
        <v>14</v>
      </c>
      <c r="AT4" s="101" t="s">
        <v>167</v>
      </c>
      <c r="AU4" s="101" t="s">
        <v>15</v>
      </c>
      <c r="AV4" s="101" t="s">
        <v>16</v>
      </c>
      <c r="AW4" s="101" t="s">
        <v>17</v>
      </c>
      <c r="AX4" s="101" t="s">
        <v>168</v>
      </c>
      <c r="AY4" s="101" t="s">
        <v>169</v>
      </c>
      <c r="AZ4" s="137" t="s">
        <v>18</v>
      </c>
      <c r="BA4" s="105" t="s">
        <v>191</v>
      </c>
      <c r="BB4" s="107" t="s">
        <v>170</v>
      </c>
      <c r="BC4" s="101" t="s">
        <v>19</v>
      </c>
      <c r="BD4" s="101" t="s">
        <v>20</v>
      </c>
      <c r="BE4" s="109" t="s">
        <v>60</v>
      </c>
      <c r="BF4" s="103" t="s">
        <v>23</v>
      </c>
      <c r="BG4" s="101" t="s">
        <v>173</v>
      </c>
      <c r="BH4" s="101" t="s">
        <v>174</v>
      </c>
      <c r="BI4" s="101" t="s">
        <v>24</v>
      </c>
      <c r="BJ4" s="107" t="s">
        <v>212</v>
      </c>
      <c r="BK4" s="107" t="s">
        <v>213</v>
      </c>
      <c r="BL4" s="101" t="s">
        <v>214</v>
      </c>
      <c r="BM4" s="101" t="s">
        <v>215</v>
      </c>
      <c r="BN4" s="101" t="s">
        <v>216</v>
      </c>
      <c r="BO4" s="101" t="s">
        <v>217</v>
      </c>
      <c r="BP4" s="101" t="s">
        <v>218</v>
      </c>
      <c r="BQ4" s="101" t="s">
        <v>219</v>
      </c>
    </row>
    <row r="5" spans="1:69" ht="55.5" customHeight="1" thickBot="1" x14ac:dyDescent="0.25">
      <c r="A5" s="132"/>
      <c r="B5" s="132"/>
      <c r="C5" s="145"/>
      <c r="D5" s="104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10"/>
      <c r="Q5" s="114"/>
      <c r="R5" s="108"/>
      <c r="S5" s="102"/>
      <c r="T5" s="102"/>
      <c r="U5" s="102"/>
      <c r="V5" s="102"/>
      <c r="W5" s="102"/>
      <c r="X5" s="102"/>
      <c r="Y5" s="110"/>
      <c r="Z5" s="104"/>
      <c r="AA5" s="102"/>
      <c r="AB5" s="102"/>
      <c r="AC5" s="102"/>
      <c r="AD5" s="102"/>
      <c r="AE5" s="102"/>
      <c r="AF5" s="110"/>
      <c r="AG5" s="104"/>
      <c r="AH5" s="102"/>
      <c r="AI5" s="102"/>
      <c r="AJ5" s="102"/>
      <c r="AK5" s="102"/>
      <c r="AL5" s="125"/>
      <c r="AM5" s="136"/>
      <c r="AN5" s="140"/>
      <c r="AO5" s="106"/>
      <c r="AP5" s="123"/>
      <c r="AQ5" s="108"/>
      <c r="AR5" s="125"/>
      <c r="AS5" s="108"/>
      <c r="AT5" s="102"/>
      <c r="AU5" s="102"/>
      <c r="AV5" s="102"/>
      <c r="AW5" s="102"/>
      <c r="AX5" s="102"/>
      <c r="AY5" s="102"/>
      <c r="AZ5" s="138"/>
      <c r="BA5" s="106"/>
      <c r="BB5" s="108"/>
      <c r="BC5" s="102"/>
      <c r="BD5" s="102"/>
      <c r="BE5" s="110"/>
      <c r="BF5" s="104"/>
      <c r="BG5" s="102"/>
      <c r="BH5" s="102"/>
      <c r="BI5" s="102"/>
      <c r="BJ5" s="108"/>
      <c r="BK5" s="108"/>
      <c r="BL5" s="102"/>
      <c r="BM5" s="102"/>
      <c r="BN5" s="102"/>
      <c r="BO5" s="102"/>
      <c r="BP5" s="102"/>
      <c r="BQ5" s="102"/>
    </row>
    <row r="6" spans="1:69" ht="22.5" customHeight="1" thickTop="1" x14ac:dyDescent="0.2">
      <c r="A6" s="133" t="s">
        <v>94</v>
      </c>
      <c r="B6" s="14" t="s">
        <v>81</v>
      </c>
      <c r="C6" s="8">
        <f t="shared" ref="C6:C37" si="0">MAX(D6:BI6)</f>
        <v>2</v>
      </c>
      <c r="D6" s="56">
        <v>1</v>
      </c>
      <c r="E6" s="49">
        <v>1</v>
      </c>
      <c r="F6" s="49">
        <v>2</v>
      </c>
      <c r="G6" s="49">
        <v>1</v>
      </c>
      <c r="H6" s="49">
        <v>1</v>
      </c>
      <c r="I6" s="49">
        <v>2</v>
      </c>
      <c r="J6" s="49">
        <v>2</v>
      </c>
      <c r="K6" s="49">
        <v>2</v>
      </c>
      <c r="L6" s="49">
        <v>1</v>
      </c>
      <c r="M6" s="49">
        <v>2</v>
      </c>
      <c r="N6" s="49">
        <v>2</v>
      </c>
      <c r="O6" s="49">
        <v>2</v>
      </c>
      <c r="P6" s="82">
        <v>1</v>
      </c>
      <c r="Q6" s="54">
        <v>2</v>
      </c>
      <c r="R6" s="56">
        <v>2</v>
      </c>
      <c r="S6" s="49">
        <v>2</v>
      </c>
      <c r="T6" s="49">
        <v>2</v>
      </c>
      <c r="U6" s="49">
        <v>1</v>
      </c>
      <c r="V6" s="49">
        <v>2</v>
      </c>
      <c r="W6" s="49">
        <v>1</v>
      </c>
      <c r="X6" s="49">
        <v>1</v>
      </c>
      <c r="Y6" s="82">
        <v>1</v>
      </c>
      <c r="Z6" s="84">
        <v>1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82">
        <v>0</v>
      </c>
      <c r="AG6" s="84">
        <v>0</v>
      </c>
      <c r="AH6" s="49">
        <v>0</v>
      </c>
      <c r="AI6" s="49">
        <v>0</v>
      </c>
      <c r="AJ6" s="49">
        <v>0</v>
      </c>
      <c r="AK6" s="49">
        <v>0</v>
      </c>
      <c r="AL6" s="83">
        <v>0</v>
      </c>
      <c r="AM6" s="85">
        <v>1</v>
      </c>
      <c r="AN6" s="86">
        <v>1</v>
      </c>
      <c r="AO6" s="60">
        <v>0</v>
      </c>
      <c r="AP6" s="87">
        <v>0</v>
      </c>
      <c r="AQ6" s="56">
        <v>0</v>
      </c>
      <c r="AR6" s="83">
        <v>0</v>
      </c>
      <c r="AS6" s="56">
        <v>1</v>
      </c>
      <c r="AT6" s="49">
        <v>1</v>
      </c>
      <c r="AU6" s="49">
        <v>1</v>
      </c>
      <c r="AV6" s="49">
        <v>1</v>
      </c>
      <c r="AW6" s="49">
        <v>1</v>
      </c>
      <c r="AX6" s="49">
        <v>1</v>
      </c>
      <c r="AY6" s="49">
        <v>1</v>
      </c>
      <c r="AZ6" s="88">
        <v>1</v>
      </c>
      <c r="BA6" s="60">
        <v>1</v>
      </c>
      <c r="BB6" s="56">
        <v>1</v>
      </c>
      <c r="BC6" s="49">
        <v>1</v>
      </c>
      <c r="BD6" s="49">
        <v>1</v>
      </c>
      <c r="BE6" s="82">
        <v>1</v>
      </c>
      <c r="BF6" s="84">
        <v>1</v>
      </c>
      <c r="BG6" s="49">
        <v>1</v>
      </c>
      <c r="BH6" s="49">
        <v>1</v>
      </c>
      <c r="BI6" s="49">
        <v>1</v>
      </c>
      <c r="BJ6" s="56">
        <v>1</v>
      </c>
      <c r="BK6" s="49">
        <v>1</v>
      </c>
      <c r="BL6" s="49">
        <v>1</v>
      </c>
      <c r="BM6" s="49">
        <v>1</v>
      </c>
      <c r="BN6" s="49">
        <v>1</v>
      </c>
      <c r="BO6" s="49">
        <v>1</v>
      </c>
      <c r="BP6" s="49">
        <v>1</v>
      </c>
      <c r="BQ6" s="8">
        <v>1</v>
      </c>
    </row>
    <row r="7" spans="1:69" ht="22.5" customHeight="1" x14ac:dyDescent="0.2">
      <c r="A7" s="134"/>
      <c r="B7" s="14" t="s">
        <v>121</v>
      </c>
      <c r="C7" s="8">
        <f t="shared" si="0"/>
        <v>2</v>
      </c>
      <c r="D7" s="35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1</v>
      </c>
      <c r="M7" s="8">
        <v>1</v>
      </c>
      <c r="N7" s="8">
        <v>0</v>
      </c>
      <c r="O7" s="8">
        <v>0</v>
      </c>
      <c r="P7" s="34">
        <v>0</v>
      </c>
      <c r="Q7" s="53">
        <v>2</v>
      </c>
      <c r="R7" s="35">
        <v>0</v>
      </c>
      <c r="S7" s="8">
        <v>0</v>
      </c>
      <c r="T7" s="8">
        <v>2</v>
      </c>
      <c r="U7" s="8">
        <v>1</v>
      </c>
      <c r="V7" s="8">
        <v>0</v>
      </c>
      <c r="W7" s="8">
        <v>1</v>
      </c>
      <c r="X7" s="8">
        <v>0</v>
      </c>
      <c r="Y7" s="34">
        <v>0</v>
      </c>
      <c r="Z7" s="37">
        <v>1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34">
        <v>0</v>
      </c>
      <c r="AG7" s="37">
        <v>0</v>
      </c>
      <c r="AH7" s="8">
        <v>0</v>
      </c>
      <c r="AI7" s="8">
        <v>0</v>
      </c>
      <c r="AJ7" s="8">
        <v>0</v>
      </c>
      <c r="AK7" s="8">
        <v>0</v>
      </c>
      <c r="AL7" s="36">
        <v>0</v>
      </c>
      <c r="AM7" s="40">
        <v>1</v>
      </c>
      <c r="AN7" s="62">
        <v>1</v>
      </c>
      <c r="AO7" s="53">
        <v>0</v>
      </c>
      <c r="AP7" s="66">
        <v>0</v>
      </c>
      <c r="AQ7" s="35">
        <v>0</v>
      </c>
      <c r="AR7" s="36">
        <v>0</v>
      </c>
      <c r="AS7" s="35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48">
        <v>0</v>
      </c>
      <c r="BA7" s="53">
        <v>0</v>
      </c>
      <c r="BB7" s="35">
        <v>0</v>
      </c>
      <c r="BC7" s="8">
        <v>0</v>
      </c>
      <c r="BD7" s="8">
        <v>0</v>
      </c>
      <c r="BE7" s="34">
        <v>1</v>
      </c>
      <c r="BF7" s="37">
        <v>0</v>
      </c>
      <c r="BG7" s="8">
        <v>0</v>
      </c>
      <c r="BH7" s="8">
        <v>0</v>
      </c>
      <c r="BI7" s="8">
        <v>0</v>
      </c>
      <c r="BJ7" s="35">
        <v>1</v>
      </c>
      <c r="BK7" s="8">
        <v>1</v>
      </c>
      <c r="BL7" s="8">
        <v>1</v>
      </c>
      <c r="BM7" s="8">
        <v>0</v>
      </c>
      <c r="BN7" s="8">
        <v>1</v>
      </c>
      <c r="BO7" s="8">
        <v>0</v>
      </c>
      <c r="BP7" s="8">
        <v>0</v>
      </c>
      <c r="BQ7" s="8">
        <v>0</v>
      </c>
    </row>
    <row r="8" spans="1:69" ht="22.5" customHeight="1" x14ac:dyDescent="0.2">
      <c r="A8" s="133" t="s">
        <v>126</v>
      </c>
      <c r="B8" s="13" t="s">
        <v>124</v>
      </c>
      <c r="C8" s="8">
        <f t="shared" si="0"/>
        <v>3</v>
      </c>
      <c r="D8" s="35">
        <v>1</v>
      </c>
      <c r="E8" s="8">
        <v>1</v>
      </c>
      <c r="F8" s="8">
        <v>2</v>
      </c>
      <c r="G8" s="8">
        <v>1</v>
      </c>
      <c r="H8" s="8">
        <v>0</v>
      </c>
      <c r="I8" s="8">
        <v>0</v>
      </c>
      <c r="J8" s="8">
        <v>3</v>
      </c>
      <c r="K8" s="8">
        <v>3</v>
      </c>
      <c r="L8" s="8">
        <v>0</v>
      </c>
      <c r="M8" s="8">
        <v>3</v>
      </c>
      <c r="N8" s="8">
        <v>2</v>
      </c>
      <c r="O8" s="8">
        <v>3</v>
      </c>
      <c r="P8" s="34">
        <v>1</v>
      </c>
      <c r="Q8" s="53">
        <v>2</v>
      </c>
      <c r="R8" s="35">
        <v>0</v>
      </c>
      <c r="S8" s="8">
        <v>0</v>
      </c>
      <c r="T8" s="8">
        <v>0</v>
      </c>
      <c r="U8" s="8">
        <v>1</v>
      </c>
      <c r="V8" s="8">
        <v>0</v>
      </c>
      <c r="W8" s="8">
        <v>1</v>
      </c>
      <c r="X8" s="8">
        <v>0</v>
      </c>
      <c r="Y8" s="34">
        <v>0</v>
      </c>
      <c r="Z8" s="37">
        <v>1</v>
      </c>
      <c r="AA8" s="8">
        <v>1</v>
      </c>
      <c r="AB8" s="8">
        <v>1</v>
      </c>
      <c r="AC8" s="8">
        <v>0</v>
      </c>
      <c r="AD8" s="8">
        <v>0</v>
      </c>
      <c r="AE8" s="8">
        <v>0</v>
      </c>
      <c r="AF8" s="34">
        <v>0</v>
      </c>
      <c r="AG8" s="37">
        <v>0</v>
      </c>
      <c r="AH8" s="8">
        <v>0</v>
      </c>
      <c r="AI8" s="8">
        <v>0</v>
      </c>
      <c r="AJ8" s="8">
        <v>0</v>
      </c>
      <c r="AK8" s="8">
        <v>0</v>
      </c>
      <c r="AL8" s="36">
        <v>0</v>
      </c>
      <c r="AM8" s="40">
        <v>0</v>
      </c>
      <c r="AN8" s="62">
        <v>1</v>
      </c>
      <c r="AO8" s="53">
        <v>0</v>
      </c>
      <c r="AP8" s="66">
        <v>0</v>
      </c>
      <c r="AQ8" s="35">
        <v>0</v>
      </c>
      <c r="AR8" s="36">
        <v>0</v>
      </c>
      <c r="AS8" s="35">
        <v>1</v>
      </c>
      <c r="AT8" s="8">
        <v>1</v>
      </c>
      <c r="AU8" s="8">
        <v>1</v>
      </c>
      <c r="AV8" s="8">
        <v>1</v>
      </c>
      <c r="AW8" s="8">
        <v>1</v>
      </c>
      <c r="AX8" s="8">
        <v>1</v>
      </c>
      <c r="AY8" s="8">
        <v>1</v>
      </c>
      <c r="AZ8" s="48">
        <v>1</v>
      </c>
      <c r="BA8" s="53">
        <v>1</v>
      </c>
      <c r="BB8" s="35">
        <v>1</v>
      </c>
      <c r="BC8" s="8">
        <v>1</v>
      </c>
      <c r="BD8" s="8">
        <v>1</v>
      </c>
      <c r="BE8" s="34">
        <v>0</v>
      </c>
      <c r="BF8" s="37">
        <v>0</v>
      </c>
      <c r="BG8" s="8">
        <v>0</v>
      </c>
      <c r="BH8" s="8">
        <v>0</v>
      </c>
      <c r="BI8" s="8">
        <v>0</v>
      </c>
      <c r="BJ8" s="35">
        <v>0</v>
      </c>
      <c r="BK8" s="8">
        <v>0</v>
      </c>
      <c r="BL8" s="8">
        <v>0</v>
      </c>
      <c r="BM8" s="8">
        <v>0</v>
      </c>
      <c r="BN8" s="8">
        <v>1</v>
      </c>
      <c r="BO8" s="8">
        <v>1</v>
      </c>
      <c r="BP8" s="8">
        <v>0</v>
      </c>
      <c r="BQ8" s="8">
        <v>0</v>
      </c>
    </row>
    <row r="9" spans="1:69" ht="22.5" customHeight="1" x14ac:dyDescent="0.2">
      <c r="A9" s="141"/>
      <c r="B9" s="15" t="s">
        <v>125</v>
      </c>
      <c r="C9" s="8">
        <f t="shared" si="0"/>
        <v>2</v>
      </c>
      <c r="D9" s="35">
        <v>1</v>
      </c>
      <c r="E9" s="8">
        <v>1</v>
      </c>
      <c r="F9" s="8">
        <v>2</v>
      </c>
      <c r="G9" s="8">
        <v>1</v>
      </c>
      <c r="H9" s="8">
        <v>0</v>
      </c>
      <c r="I9" s="8">
        <v>0</v>
      </c>
      <c r="J9" s="8">
        <v>2</v>
      </c>
      <c r="K9" s="8">
        <v>2</v>
      </c>
      <c r="L9" s="8">
        <v>0</v>
      </c>
      <c r="M9" s="8">
        <v>2</v>
      </c>
      <c r="N9" s="8">
        <v>2</v>
      </c>
      <c r="O9" s="8">
        <v>2</v>
      </c>
      <c r="P9" s="34">
        <v>1</v>
      </c>
      <c r="Q9" s="53">
        <v>2</v>
      </c>
      <c r="R9" s="35">
        <v>0</v>
      </c>
      <c r="S9" s="8">
        <v>0</v>
      </c>
      <c r="T9" s="8">
        <v>0</v>
      </c>
      <c r="U9" s="8">
        <v>1</v>
      </c>
      <c r="V9" s="8">
        <v>0</v>
      </c>
      <c r="W9" s="8">
        <v>1</v>
      </c>
      <c r="X9" s="8">
        <v>0</v>
      </c>
      <c r="Y9" s="34">
        <v>0</v>
      </c>
      <c r="Z9" s="37">
        <v>1</v>
      </c>
      <c r="AA9" s="8">
        <v>1</v>
      </c>
      <c r="AB9" s="8">
        <v>1</v>
      </c>
      <c r="AC9" s="8">
        <v>0</v>
      </c>
      <c r="AD9" s="8">
        <v>0</v>
      </c>
      <c r="AE9" s="8">
        <v>0</v>
      </c>
      <c r="AF9" s="34">
        <v>0</v>
      </c>
      <c r="AG9" s="37">
        <v>0</v>
      </c>
      <c r="AH9" s="8">
        <v>0</v>
      </c>
      <c r="AI9" s="8">
        <v>0</v>
      </c>
      <c r="AJ9" s="8">
        <v>0</v>
      </c>
      <c r="AK9" s="8">
        <v>0</v>
      </c>
      <c r="AL9" s="36">
        <v>0</v>
      </c>
      <c r="AM9" s="40">
        <v>0</v>
      </c>
      <c r="AN9" s="62">
        <v>1</v>
      </c>
      <c r="AO9" s="53">
        <v>0</v>
      </c>
      <c r="AP9" s="66">
        <v>0</v>
      </c>
      <c r="AQ9" s="35">
        <v>0</v>
      </c>
      <c r="AR9" s="36">
        <v>0</v>
      </c>
      <c r="AS9" s="35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48">
        <v>0</v>
      </c>
      <c r="BA9" s="53">
        <v>0</v>
      </c>
      <c r="BB9" s="35">
        <v>0</v>
      </c>
      <c r="BC9" s="8">
        <v>0</v>
      </c>
      <c r="BD9" s="8">
        <v>0</v>
      </c>
      <c r="BE9" s="34">
        <v>1</v>
      </c>
      <c r="BF9" s="37">
        <v>0</v>
      </c>
      <c r="BG9" s="8">
        <v>0</v>
      </c>
      <c r="BH9" s="8">
        <v>0</v>
      </c>
      <c r="BI9" s="8">
        <v>0</v>
      </c>
      <c r="BJ9" s="35">
        <v>0</v>
      </c>
      <c r="BK9" s="8">
        <v>0</v>
      </c>
      <c r="BL9" s="8">
        <v>0</v>
      </c>
      <c r="BM9" s="8">
        <v>0</v>
      </c>
      <c r="BN9" s="8">
        <v>1</v>
      </c>
      <c r="BO9" s="8">
        <v>1</v>
      </c>
      <c r="BP9" s="8">
        <v>0</v>
      </c>
      <c r="BQ9" s="8">
        <v>0</v>
      </c>
    </row>
    <row r="10" spans="1:69" ht="22.5" customHeight="1" x14ac:dyDescent="0.2">
      <c r="A10" s="133" t="s">
        <v>93</v>
      </c>
      <c r="B10" s="15" t="s">
        <v>71</v>
      </c>
      <c r="C10" s="8">
        <f t="shared" si="0"/>
        <v>2</v>
      </c>
      <c r="D10" s="35">
        <v>0</v>
      </c>
      <c r="E10" s="8">
        <v>1</v>
      </c>
      <c r="F10" s="8">
        <v>0</v>
      </c>
      <c r="G10" s="8">
        <v>1</v>
      </c>
      <c r="H10" s="8">
        <v>0</v>
      </c>
      <c r="I10" s="8">
        <v>2</v>
      </c>
      <c r="J10" s="8">
        <v>2</v>
      </c>
      <c r="K10" s="8">
        <v>2</v>
      </c>
      <c r="L10" s="8">
        <v>1</v>
      </c>
      <c r="M10" s="8">
        <v>2</v>
      </c>
      <c r="N10" s="8">
        <v>2</v>
      </c>
      <c r="O10" s="8">
        <v>2</v>
      </c>
      <c r="P10" s="34">
        <v>1</v>
      </c>
      <c r="Q10" s="60">
        <v>2</v>
      </c>
      <c r="R10" s="35">
        <v>0</v>
      </c>
      <c r="S10" s="8">
        <v>0</v>
      </c>
      <c r="T10" s="8">
        <v>2</v>
      </c>
      <c r="U10" s="8">
        <v>2</v>
      </c>
      <c r="V10" s="8">
        <v>0</v>
      </c>
      <c r="W10" s="8">
        <v>1</v>
      </c>
      <c r="X10" s="8">
        <v>0</v>
      </c>
      <c r="Y10" s="34">
        <v>0</v>
      </c>
      <c r="Z10" s="37">
        <v>1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34">
        <v>0</v>
      </c>
      <c r="AG10" s="37">
        <v>0</v>
      </c>
      <c r="AH10" s="8">
        <v>0</v>
      </c>
      <c r="AI10" s="8">
        <v>0</v>
      </c>
      <c r="AJ10" s="8">
        <v>0</v>
      </c>
      <c r="AK10" s="8">
        <v>0</v>
      </c>
      <c r="AL10" s="36">
        <v>0</v>
      </c>
      <c r="AM10" s="40">
        <v>1</v>
      </c>
      <c r="AN10" s="62">
        <v>1</v>
      </c>
      <c r="AO10" s="53">
        <v>1</v>
      </c>
      <c r="AP10" s="66">
        <v>1</v>
      </c>
      <c r="AQ10" s="35">
        <v>0</v>
      </c>
      <c r="AR10" s="36">
        <v>0</v>
      </c>
      <c r="AS10" s="35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48">
        <v>1</v>
      </c>
      <c r="BA10" s="53">
        <v>1</v>
      </c>
      <c r="BB10" s="35">
        <v>0</v>
      </c>
      <c r="BC10" s="8">
        <v>0</v>
      </c>
      <c r="BD10" s="8">
        <v>0</v>
      </c>
      <c r="BE10" s="34">
        <v>0</v>
      </c>
      <c r="BF10" s="37">
        <v>0</v>
      </c>
      <c r="BG10" s="8">
        <v>0</v>
      </c>
      <c r="BH10" s="8">
        <v>0</v>
      </c>
      <c r="BI10" s="8">
        <v>0</v>
      </c>
      <c r="BJ10" s="35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</row>
    <row r="11" spans="1:69" ht="22.5" customHeight="1" x14ac:dyDescent="0.2">
      <c r="A11" s="141"/>
      <c r="B11" s="15" t="s">
        <v>72</v>
      </c>
      <c r="C11" s="8">
        <f t="shared" si="0"/>
        <v>1</v>
      </c>
      <c r="D11" s="35">
        <v>0</v>
      </c>
      <c r="E11" s="8">
        <v>1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34">
        <v>0</v>
      </c>
      <c r="Q11" s="53">
        <v>0</v>
      </c>
      <c r="R11" s="35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34">
        <v>0</v>
      </c>
      <c r="Z11" s="37">
        <v>0</v>
      </c>
      <c r="AA11" s="8">
        <v>1</v>
      </c>
      <c r="AB11" s="8">
        <v>1</v>
      </c>
      <c r="AC11" s="8">
        <v>0</v>
      </c>
      <c r="AD11" s="8">
        <v>0</v>
      </c>
      <c r="AE11" s="8">
        <v>0</v>
      </c>
      <c r="AF11" s="34">
        <v>0</v>
      </c>
      <c r="AG11" s="37">
        <v>0</v>
      </c>
      <c r="AH11" s="8">
        <v>0</v>
      </c>
      <c r="AI11" s="8">
        <v>0</v>
      </c>
      <c r="AJ11" s="8">
        <v>0</v>
      </c>
      <c r="AK11" s="8">
        <v>0</v>
      </c>
      <c r="AL11" s="36">
        <v>0</v>
      </c>
      <c r="AM11" s="40">
        <v>0</v>
      </c>
      <c r="AN11" s="62">
        <v>1</v>
      </c>
      <c r="AO11" s="53">
        <v>0</v>
      </c>
      <c r="AP11" s="66">
        <v>0</v>
      </c>
      <c r="AQ11" s="35">
        <v>0</v>
      </c>
      <c r="AR11" s="36">
        <v>0</v>
      </c>
      <c r="AS11" s="35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48">
        <v>0</v>
      </c>
      <c r="BA11" s="53">
        <v>0</v>
      </c>
      <c r="BB11" s="35">
        <v>0</v>
      </c>
      <c r="BC11" s="8">
        <v>0</v>
      </c>
      <c r="BD11" s="8">
        <v>0</v>
      </c>
      <c r="BE11" s="34">
        <v>0</v>
      </c>
      <c r="BF11" s="37">
        <v>0</v>
      </c>
      <c r="BG11" s="8">
        <v>0</v>
      </c>
      <c r="BH11" s="8">
        <v>0</v>
      </c>
      <c r="BI11" s="8">
        <v>0</v>
      </c>
      <c r="BJ11" s="35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</row>
    <row r="12" spans="1:69" ht="22.5" customHeight="1" x14ac:dyDescent="0.2">
      <c r="A12" s="141"/>
      <c r="B12" s="14" t="s">
        <v>83</v>
      </c>
      <c r="C12" s="8">
        <f t="shared" si="0"/>
        <v>1</v>
      </c>
      <c r="D12" s="35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34">
        <v>0</v>
      </c>
      <c r="Q12" s="53">
        <v>0</v>
      </c>
      <c r="R12" s="35">
        <v>0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34">
        <v>0</v>
      </c>
      <c r="Z12" s="37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4">
        <v>0</v>
      </c>
      <c r="AG12" s="37">
        <v>0</v>
      </c>
      <c r="AH12" s="8">
        <v>0</v>
      </c>
      <c r="AI12" s="8">
        <v>0</v>
      </c>
      <c r="AJ12" s="8">
        <v>0</v>
      </c>
      <c r="AK12" s="8">
        <v>0</v>
      </c>
      <c r="AL12" s="36">
        <v>0</v>
      </c>
      <c r="AM12" s="40">
        <v>0</v>
      </c>
      <c r="AN12" s="62">
        <v>1</v>
      </c>
      <c r="AO12" s="53">
        <v>0</v>
      </c>
      <c r="AP12" s="66">
        <v>0</v>
      </c>
      <c r="AQ12" s="35">
        <v>0</v>
      </c>
      <c r="AR12" s="36">
        <v>0</v>
      </c>
      <c r="AS12" s="35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48">
        <v>0</v>
      </c>
      <c r="BA12" s="53">
        <v>0</v>
      </c>
      <c r="BB12" s="35">
        <v>0</v>
      </c>
      <c r="BC12" s="8">
        <v>0</v>
      </c>
      <c r="BD12" s="8">
        <v>0</v>
      </c>
      <c r="BE12" s="34">
        <v>0</v>
      </c>
      <c r="BF12" s="37">
        <v>0</v>
      </c>
      <c r="BG12" s="8">
        <v>0</v>
      </c>
      <c r="BH12" s="8">
        <v>0</v>
      </c>
      <c r="BI12" s="8">
        <v>0</v>
      </c>
      <c r="BJ12" s="35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</row>
    <row r="13" spans="1:69" ht="22.5" customHeight="1" x14ac:dyDescent="0.2">
      <c r="A13" s="141"/>
      <c r="B13" s="14" t="s">
        <v>73</v>
      </c>
      <c r="C13" s="8">
        <f t="shared" si="0"/>
        <v>2</v>
      </c>
      <c r="D13" s="35">
        <v>0</v>
      </c>
      <c r="E13" s="8">
        <v>1</v>
      </c>
      <c r="F13" s="8">
        <v>0</v>
      </c>
      <c r="G13" s="8">
        <v>1</v>
      </c>
      <c r="H13" s="8">
        <v>0</v>
      </c>
      <c r="I13" s="8">
        <v>2</v>
      </c>
      <c r="J13" s="8">
        <v>2</v>
      </c>
      <c r="K13" s="8">
        <v>2</v>
      </c>
      <c r="L13" s="8">
        <v>1</v>
      </c>
      <c r="M13" s="8">
        <v>2</v>
      </c>
      <c r="N13" s="8">
        <v>2</v>
      </c>
      <c r="O13" s="8">
        <v>2</v>
      </c>
      <c r="P13" s="34">
        <v>1</v>
      </c>
      <c r="Q13" s="53">
        <v>2</v>
      </c>
      <c r="R13" s="35">
        <v>0</v>
      </c>
      <c r="S13" s="8">
        <v>0</v>
      </c>
      <c r="T13" s="8">
        <v>2</v>
      </c>
      <c r="U13" s="8">
        <v>0</v>
      </c>
      <c r="V13" s="8">
        <v>2</v>
      </c>
      <c r="W13" s="8">
        <v>1</v>
      </c>
      <c r="X13" s="8">
        <v>0</v>
      </c>
      <c r="Y13" s="34">
        <v>0</v>
      </c>
      <c r="Z13" s="37">
        <v>1</v>
      </c>
      <c r="AA13" s="8">
        <v>1</v>
      </c>
      <c r="AB13" s="8">
        <v>1</v>
      </c>
      <c r="AC13" s="8">
        <v>0</v>
      </c>
      <c r="AD13" s="8">
        <v>0</v>
      </c>
      <c r="AE13" s="8">
        <v>0</v>
      </c>
      <c r="AF13" s="34">
        <v>0</v>
      </c>
      <c r="AG13" s="37">
        <v>0</v>
      </c>
      <c r="AH13" s="8">
        <v>0</v>
      </c>
      <c r="AI13" s="8">
        <v>0</v>
      </c>
      <c r="AJ13" s="8">
        <v>0</v>
      </c>
      <c r="AK13" s="8">
        <v>0</v>
      </c>
      <c r="AL13" s="36">
        <v>0</v>
      </c>
      <c r="AM13" s="40">
        <v>1</v>
      </c>
      <c r="AN13" s="62">
        <v>1</v>
      </c>
      <c r="AO13" s="53">
        <v>1</v>
      </c>
      <c r="AP13" s="66">
        <v>1</v>
      </c>
      <c r="AQ13" s="35">
        <v>1</v>
      </c>
      <c r="AR13" s="36">
        <v>1</v>
      </c>
      <c r="AS13" s="35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48">
        <v>1</v>
      </c>
      <c r="BA13" s="53">
        <v>1</v>
      </c>
      <c r="BB13" s="35">
        <v>0</v>
      </c>
      <c r="BC13" s="8">
        <v>0</v>
      </c>
      <c r="BD13" s="8">
        <v>0</v>
      </c>
      <c r="BE13" s="34">
        <v>0</v>
      </c>
      <c r="BF13" s="37">
        <v>0</v>
      </c>
      <c r="BG13" s="8">
        <v>0</v>
      </c>
      <c r="BH13" s="8">
        <v>0</v>
      </c>
      <c r="BI13" s="8">
        <v>0</v>
      </c>
      <c r="BJ13" s="35">
        <v>0</v>
      </c>
      <c r="BK13" s="8">
        <v>0</v>
      </c>
      <c r="BL13" s="8">
        <v>1</v>
      </c>
      <c r="BM13" s="8">
        <v>1</v>
      </c>
      <c r="BN13" s="8">
        <v>0</v>
      </c>
      <c r="BO13" s="8">
        <v>0</v>
      </c>
      <c r="BP13" s="8">
        <v>1</v>
      </c>
      <c r="BQ13" s="8">
        <v>1</v>
      </c>
    </row>
    <row r="14" spans="1:69" ht="22.5" customHeight="1" x14ac:dyDescent="0.2">
      <c r="A14" s="142"/>
      <c r="B14" s="14" t="s">
        <v>74</v>
      </c>
      <c r="C14" s="8">
        <f t="shared" si="0"/>
        <v>2</v>
      </c>
      <c r="D14" s="35">
        <v>0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8">
        <v>2</v>
      </c>
      <c r="K14" s="8">
        <v>2</v>
      </c>
      <c r="L14" s="8">
        <v>1</v>
      </c>
      <c r="M14" s="8">
        <v>2</v>
      </c>
      <c r="N14" s="8">
        <v>2</v>
      </c>
      <c r="O14" s="8">
        <v>2</v>
      </c>
      <c r="P14" s="34">
        <v>1</v>
      </c>
      <c r="Q14" s="53">
        <v>2</v>
      </c>
      <c r="R14" s="35">
        <v>0</v>
      </c>
      <c r="S14" s="8">
        <v>0</v>
      </c>
      <c r="T14" s="8">
        <v>2</v>
      </c>
      <c r="U14" s="8">
        <v>0</v>
      </c>
      <c r="V14" s="8">
        <v>0</v>
      </c>
      <c r="W14" s="8">
        <v>1</v>
      </c>
      <c r="X14" s="8">
        <v>0</v>
      </c>
      <c r="Y14" s="34">
        <v>0</v>
      </c>
      <c r="Z14" s="37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4">
        <v>0</v>
      </c>
      <c r="AG14" s="37">
        <v>0</v>
      </c>
      <c r="AH14" s="8">
        <v>0</v>
      </c>
      <c r="AI14" s="8">
        <v>0</v>
      </c>
      <c r="AJ14" s="8">
        <v>0</v>
      </c>
      <c r="AK14" s="8">
        <v>0</v>
      </c>
      <c r="AL14" s="36">
        <v>0</v>
      </c>
      <c r="AM14" s="40">
        <v>1</v>
      </c>
      <c r="AN14" s="62">
        <v>1</v>
      </c>
      <c r="AO14" s="53">
        <v>1</v>
      </c>
      <c r="AP14" s="66">
        <v>1</v>
      </c>
      <c r="AQ14" s="35">
        <v>1</v>
      </c>
      <c r="AR14" s="36">
        <v>1</v>
      </c>
      <c r="AS14" s="35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48">
        <v>1</v>
      </c>
      <c r="BA14" s="53">
        <v>1</v>
      </c>
      <c r="BB14" s="35">
        <v>0</v>
      </c>
      <c r="BC14" s="8">
        <v>0</v>
      </c>
      <c r="BD14" s="8">
        <v>0</v>
      </c>
      <c r="BE14" s="34">
        <v>0</v>
      </c>
      <c r="BF14" s="37">
        <v>0</v>
      </c>
      <c r="BG14" s="8">
        <v>0</v>
      </c>
      <c r="BH14" s="8">
        <v>0</v>
      </c>
      <c r="BI14" s="8">
        <v>0</v>
      </c>
      <c r="BJ14" s="35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</row>
    <row r="15" spans="1:69" ht="22.5" customHeight="1" thickBot="1" x14ac:dyDescent="0.25">
      <c r="A15" s="141" t="s">
        <v>127</v>
      </c>
      <c r="B15" s="44" t="s">
        <v>192</v>
      </c>
      <c r="C15" s="8">
        <f t="shared" si="0"/>
        <v>3</v>
      </c>
      <c r="D15" s="35">
        <v>0</v>
      </c>
      <c r="E15" s="8">
        <v>0</v>
      </c>
      <c r="F15" s="47">
        <v>2</v>
      </c>
      <c r="G15" s="8">
        <v>0</v>
      </c>
      <c r="H15" s="8">
        <v>0</v>
      </c>
      <c r="I15" s="8">
        <v>3</v>
      </c>
      <c r="J15" s="8">
        <v>3</v>
      </c>
      <c r="K15" s="8">
        <v>3</v>
      </c>
      <c r="L15" s="8">
        <v>0</v>
      </c>
      <c r="M15" s="8">
        <v>3</v>
      </c>
      <c r="N15" s="8">
        <v>3</v>
      </c>
      <c r="O15" s="8">
        <v>3</v>
      </c>
      <c r="P15" s="34">
        <v>0</v>
      </c>
      <c r="Q15" s="53">
        <v>2</v>
      </c>
      <c r="R15" s="35">
        <v>0</v>
      </c>
      <c r="S15" s="8">
        <v>0</v>
      </c>
      <c r="T15" s="8">
        <v>2</v>
      </c>
      <c r="U15" s="8">
        <v>1</v>
      </c>
      <c r="V15" s="8">
        <v>0</v>
      </c>
      <c r="W15" s="8">
        <v>1</v>
      </c>
      <c r="X15" s="8">
        <v>0</v>
      </c>
      <c r="Y15" s="34">
        <v>0</v>
      </c>
      <c r="Z15" s="37">
        <v>1</v>
      </c>
      <c r="AA15" s="8">
        <v>2</v>
      </c>
      <c r="AB15" s="8">
        <v>2</v>
      </c>
      <c r="AC15" s="8">
        <v>0</v>
      </c>
      <c r="AD15" s="8">
        <v>0</v>
      </c>
      <c r="AE15" s="8">
        <v>0</v>
      </c>
      <c r="AF15" s="34">
        <v>0</v>
      </c>
      <c r="AG15" s="37">
        <v>0</v>
      </c>
      <c r="AH15" s="8">
        <v>0</v>
      </c>
      <c r="AI15" s="8">
        <v>0</v>
      </c>
      <c r="AJ15" s="8">
        <v>0</v>
      </c>
      <c r="AK15" s="8">
        <v>0</v>
      </c>
      <c r="AL15" s="36">
        <v>0</v>
      </c>
      <c r="AM15" s="40">
        <v>0</v>
      </c>
      <c r="AN15" s="62">
        <v>1</v>
      </c>
      <c r="AO15" s="53">
        <v>0</v>
      </c>
      <c r="AP15" s="66">
        <v>0</v>
      </c>
      <c r="AQ15" s="35">
        <v>0</v>
      </c>
      <c r="AR15" s="36">
        <v>0</v>
      </c>
      <c r="AS15" s="35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48">
        <v>0</v>
      </c>
      <c r="BA15" s="53">
        <v>0</v>
      </c>
      <c r="BB15" s="35">
        <v>0</v>
      </c>
      <c r="BC15" s="8">
        <v>0</v>
      </c>
      <c r="BD15" s="8">
        <v>0</v>
      </c>
      <c r="BE15" s="34">
        <v>0</v>
      </c>
      <c r="BF15" s="37">
        <v>0</v>
      </c>
      <c r="BG15" s="8">
        <v>0</v>
      </c>
      <c r="BH15" s="8">
        <v>0</v>
      </c>
      <c r="BI15" s="8">
        <v>0</v>
      </c>
      <c r="BJ15" s="35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</row>
    <row r="16" spans="1:69" ht="22.5" customHeight="1" thickTop="1" thickBot="1" x14ac:dyDescent="0.25">
      <c r="A16" s="141"/>
      <c r="B16" s="44" t="s">
        <v>195</v>
      </c>
      <c r="C16" s="8">
        <f t="shared" si="0"/>
        <v>3</v>
      </c>
      <c r="D16" s="35">
        <v>0</v>
      </c>
      <c r="E16" s="34">
        <v>0</v>
      </c>
      <c r="F16" s="94">
        <v>3</v>
      </c>
      <c r="G16" s="35">
        <v>0</v>
      </c>
      <c r="H16" s="8">
        <v>0</v>
      </c>
      <c r="I16" s="8">
        <v>3</v>
      </c>
      <c r="J16" s="8">
        <v>3</v>
      </c>
      <c r="K16" s="8">
        <v>3</v>
      </c>
      <c r="L16" s="8">
        <v>0</v>
      </c>
      <c r="M16" s="8">
        <v>3</v>
      </c>
      <c r="N16" s="8">
        <v>3</v>
      </c>
      <c r="O16" s="8">
        <v>3</v>
      </c>
      <c r="P16" s="34">
        <v>0</v>
      </c>
      <c r="Q16" s="53">
        <v>2</v>
      </c>
      <c r="R16" s="35">
        <v>0</v>
      </c>
      <c r="S16" s="8">
        <v>0</v>
      </c>
      <c r="T16" s="8">
        <v>2</v>
      </c>
      <c r="U16" s="8">
        <v>1</v>
      </c>
      <c r="V16" s="8">
        <v>0</v>
      </c>
      <c r="W16" s="8">
        <v>1</v>
      </c>
      <c r="X16" s="8">
        <v>0</v>
      </c>
      <c r="Y16" s="34">
        <v>0</v>
      </c>
      <c r="Z16" s="37">
        <v>1</v>
      </c>
      <c r="AA16" s="8">
        <v>2</v>
      </c>
      <c r="AB16" s="8">
        <v>2</v>
      </c>
      <c r="AC16" s="8">
        <v>0</v>
      </c>
      <c r="AD16" s="8">
        <v>0</v>
      </c>
      <c r="AE16" s="8">
        <v>0</v>
      </c>
      <c r="AF16" s="34">
        <v>0</v>
      </c>
      <c r="AG16" s="37">
        <v>0</v>
      </c>
      <c r="AH16" s="8">
        <v>0</v>
      </c>
      <c r="AI16" s="8">
        <v>0</v>
      </c>
      <c r="AJ16" s="8">
        <v>0</v>
      </c>
      <c r="AK16" s="8">
        <v>0</v>
      </c>
      <c r="AL16" s="36">
        <v>0</v>
      </c>
      <c r="AM16" s="40">
        <v>0</v>
      </c>
      <c r="AN16" s="62">
        <v>1</v>
      </c>
      <c r="AO16" s="53">
        <v>0</v>
      </c>
      <c r="AP16" s="66">
        <v>0</v>
      </c>
      <c r="AQ16" s="35">
        <v>0</v>
      </c>
      <c r="AR16" s="36">
        <v>0</v>
      </c>
      <c r="AS16" s="35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48">
        <v>0</v>
      </c>
      <c r="BA16" s="53">
        <v>0</v>
      </c>
      <c r="BB16" s="35">
        <v>0</v>
      </c>
      <c r="BC16" s="8">
        <v>0</v>
      </c>
      <c r="BD16" s="8">
        <v>0</v>
      </c>
      <c r="BE16" s="34">
        <v>0</v>
      </c>
      <c r="BF16" s="37">
        <v>0</v>
      </c>
      <c r="BG16" s="8">
        <v>0</v>
      </c>
      <c r="BH16" s="8">
        <v>0</v>
      </c>
      <c r="BI16" s="8">
        <v>0</v>
      </c>
      <c r="BJ16" s="35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</row>
    <row r="17" spans="1:69" ht="22.5" customHeight="1" thickTop="1" x14ac:dyDescent="0.2">
      <c r="A17" s="141"/>
      <c r="B17" s="14" t="s">
        <v>77</v>
      </c>
      <c r="C17" s="8">
        <f t="shared" si="0"/>
        <v>3</v>
      </c>
      <c r="D17" s="35">
        <v>0</v>
      </c>
      <c r="E17" s="8">
        <v>0</v>
      </c>
      <c r="F17" s="49">
        <v>2</v>
      </c>
      <c r="G17" s="8">
        <v>0</v>
      </c>
      <c r="H17" s="8">
        <v>0</v>
      </c>
      <c r="I17" s="8">
        <v>3</v>
      </c>
      <c r="J17" s="8">
        <v>3</v>
      </c>
      <c r="K17" s="8">
        <v>3</v>
      </c>
      <c r="L17" s="8">
        <v>0</v>
      </c>
      <c r="M17" s="8">
        <v>3</v>
      </c>
      <c r="N17" s="8">
        <v>3</v>
      </c>
      <c r="O17" s="8">
        <v>3</v>
      </c>
      <c r="P17" s="34">
        <v>0</v>
      </c>
      <c r="Q17" s="53">
        <v>2</v>
      </c>
      <c r="R17" s="35">
        <v>0</v>
      </c>
      <c r="S17" s="8">
        <v>0</v>
      </c>
      <c r="T17" s="8">
        <v>2</v>
      </c>
      <c r="U17" s="8">
        <v>0</v>
      </c>
      <c r="V17" s="8">
        <v>2</v>
      </c>
      <c r="W17" s="8">
        <v>1</v>
      </c>
      <c r="X17" s="8">
        <v>0</v>
      </c>
      <c r="Y17" s="34">
        <v>0</v>
      </c>
      <c r="Z17" s="37">
        <v>1</v>
      </c>
      <c r="AA17" s="8">
        <v>2</v>
      </c>
      <c r="AB17" s="8">
        <v>2</v>
      </c>
      <c r="AC17" s="8">
        <v>0</v>
      </c>
      <c r="AD17" s="8">
        <v>0</v>
      </c>
      <c r="AE17" s="8">
        <v>0</v>
      </c>
      <c r="AF17" s="34">
        <v>0</v>
      </c>
      <c r="AG17" s="37">
        <v>0</v>
      </c>
      <c r="AH17" s="8">
        <v>0</v>
      </c>
      <c r="AI17" s="8">
        <v>0</v>
      </c>
      <c r="AJ17" s="8">
        <v>0</v>
      </c>
      <c r="AK17" s="8">
        <v>0</v>
      </c>
      <c r="AL17" s="36">
        <v>0</v>
      </c>
      <c r="AM17" s="40">
        <v>0</v>
      </c>
      <c r="AN17" s="62">
        <v>1</v>
      </c>
      <c r="AO17" s="53">
        <v>0</v>
      </c>
      <c r="AP17" s="66">
        <v>0</v>
      </c>
      <c r="AQ17" s="35">
        <v>0</v>
      </c>
      <c r="AR17" s="36">
        <v>0</v>
      </c>
      <c r="AS17" s="35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48">
        <v>0</v>
      </c>
      <c r="BA17" s="53">
        <v>0</v>
      </c>
      <c r="BB17" s="35">
        <v>0</v>
      </c>
      <c r="BC17" s="8">
        <v>0</v>
      </c>
      <c r="BD17" s="8">
        <v>0</v>
      </c>
      <c r="BE17" s="34">
        <v>0</v>
      </c>
      <c r="BF17" s="37">
        <v>0</v>
      </c>
      <c r="BG17" s="8">
        <v>0</v>
      </c>
      <c r="BH17" s="8">
        <v>0</v>
      </c>
      <c r="BI17" s="8">
        <v>0</v>
      </c>
      <c r="BJ17" s="35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</row>
    <row r="18" spans="1:69" ht="22.5" customHeight="1" x14ac:dyDescent="0.2">
      <c r="A18" s="141"/>
      <c r="B18" s="14" t="s">
        <v>155</v>
      </c>
      <c r="C18" s="8">
        <f t="shared" si="0"/>
        <v>2</v>
      </c>
      <c r="D18" s="35">
        <v>0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2</v>
      </c>
      <c r="K18" s="8">
        <v>2</v>
      </c>
      <c r="L18" s="8">
        <v>1</v>
      </c>
      <c r="M18" s="8">
        <v>2</v>
      </c>
      <c r="N18" s="8">
        <v>2</v>
      </c>
      <c r="O18" s="8">
        <v>2</v>
      </c>
      <c r="P18" s="34">
        <v>0</v>
      </c>
      <c r="Q18" s="53">
        <v>2</v>
      </c>
      <c r="R18" s="35">
        <v>0</v>
      </c>
      <c r="S18" s="8">
        <v>0</v>
      </c>
      <c r="T18" s="8">
        <v>2</v>
      </c>
      <c r="U18" s="8">
        <v>0</v>
      </c>
      <c r="V18" s="8">
        <v>0</v>
      </c>
      <c r="W18" s="8">
        <v>1</v>
      </c>
      <c r="X18" s="8">
        <v>0</v>
      </c>
      <c r="Y18" s="34">
        <v>0</v>
      </c>
      <c r="Z18" s="37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34">
        <v>0</v>
      </c>
      <c r="AG18" s="37">
        <v>0</v>
      </c>
      <c r="AH18" s="8">
        <v>0</v>
      </c>
      <c r="AI18" s="8">
        <v>0</v>
      </c>
      <c r="AJ18" s="8">
        <v>0</v>
      </c>
      <c r="AK18" s="8">
        <v>0</v>
      </c>
      <c r="AL18" s="36">
        <v>0</v>
      </c>
      <c r="AM18" s="40">
        <v>0</v>
      </c>
      <c r="AN18" s="62">
        <v>1</v>
      </c>
      <c r="AO18" s="53">
        <v>0</v>
      </c>
      <c r="AP18" s="66">
        <v>0</v>
      </c>
      <c r="AQ18" s="35">
        <v>0</v>
      </c>
      <c r="AR18" s="36">
        <v>0</v>
      </c>
      <c r="AS18" s="35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48">
        <v>0</v>
      </c>
      <c r="BA18" s="53">
        <v>0</v>
      </c>
      <c r="BB18" s="35">
        <v>0</v>
      </c>
      <c r="BC18" s="8">
        <v>0</v>
      </c>
      <c r="BD18" s="8">
        <v>0</v>
      </c>
      <c r="BE18" s="34">
        <v>0</v>
      </c>
      <c r="BF18" s="37">
        <v>0</v>
      </c>
      <c r="BG18" s="8">
        <v>0</v>
      </c>
      <c r="BH18" s="8">
        <v>0</v>
      </c>
      <c r="BI18" s="8">
        <v>0</v>
      </c>
      <c r="BJ18" s="35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</row>
    <row r="19" spans="1:69" ht="22.5" customHeight="1" x14ac:dyDescent="0.2">
      <c r="A19" s="133" t="s">
        <v>84</v>
      </c>
      <c r="B19" s="14" t="s">
        <v>88</v>
      </c>
      <c r="C19" s="8">
        <f t="shared" si="0"/>
        <v>2</v>
      </c>
      <c r="D19" s="35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34">
        <v>0</v>
      </c>
      <c r="Q19" s="53">
        <v>2</v>
      </c>
      <c r="R19" s="35">
        <v>0</v>
      </c>
      <c r="S19" s="8">
        <v>0</v>
      </c>
      <c r="T19" s="8">
        <v>2</v>
      </c>
      <c r="U19" s="8">
        <v>0</v>
      </c>
      <c r="V19" s="8">
        <v>0</v>
      </c>
      <c r="W19" s="8">
        <v>1</v>
      </c>
      <c r="X19" s="8">
        <v>0</v>
      </c>
      <c r="Y19" s="34">
        <v>0</v>
      </c>
      <c r="Z19" s="37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34">
        <v>0</v>
      </c>
      <c r="AG19" s="37">
        <v>0</v>
      </c>
      <c r="AH19" s="8">
        <v>0</v>
      </c>
      <c r="AI19" s="8">
        <v>0</v>
      </c>
      <c r="AJ19" s="8">
        <v>0</v>
      </c>
      <c r="AK19" s="8">
        <v>0</v>
      </c>
      <c r="AL19" s="36">
        <v>0</v>
      </c>
      <c r="AM19" s="40">
        <v>0</v>
      </c>
      <c r="AN19" s="62">
        <v>1</v>
      </c>
      <c r="AO19" s="53">
        <v>0</v>
      </c>
      <c r="AP19" s="66">
        <v>0</v>
      </c>
      <c r="AQ19" s="35">
        <v>0</v>
      </c>
      <c r="AR19" s="36">
        <v>0</v>
      </c>
      <c r="AS19" s="35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48">
        <v>0</v>
      </c>
      <c r="BA19" s="53">
        <v>0</v>
      </c>
      <c r="BB19" s="35">
        <v>0</v>
      </c>
      <c r="BC19" s="8">
        <v>0</v>
      </c>
      <c r="BD19" s="8">
        <v>0</v>
      </c>
      <c r="BE19" s="34">
        <v>0</v>
      </c>
      <c r="BF19" s="37">
        <v>0</v>
      </c>
      <c r="BG19" s="8">
        <v>0</v>
      </c>
      <c r="BH19" s="8">
        <v>0</v>
      </c>
      <c r="BI19" s="8">
        <v>0</v>
      </c>
      <c r="BJ19" s="35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</row>
    <row r="20" spans="1:69" ht="22.5" customHeight="1" x14ac:dyDescent="0.2">
      <c r="A20" s="141"/>
      <c r="B20" s="14" t="s">
        <v>85</v>
      </c>
      <c r="C20" s="8">
        <f t="shared" si="0"/>
        <v>3</v>
      </c>
      <c r="D20" s="35">
        <v>0</v>
      </c>
      <c r="E20" s="8">
        <v>0</v>
      </c>
      <c r="F20" s="8">
        <v>2</v>
      </c>
      <c r="G20" s="8">
        <v>0</v>
      </c>
      <c r="H20" s="8">
        <v>0</v>
      </c>
      <c r="I20" s="8">
        <v>3</v>
      </c>
      <c r="J20" s="8">
        <v>3</v>
      </c>
      <c r="K20" s="8">
        <v>3</v>
      </c>
      <c r="L20" s="8">
        <v>0</v>
      </c>
      <c r="M20" s="8">
        <v>3</v>
      </c>
      <c r="N20" s="8">
        <v>3</v>
      </c>
      <c r="O20" s="8">
        <v>3</v>
      </c>
      <c r="P20" s="34">
        <v>0</v>
      </c>
      <c r="Q20" s="53">
        <v>2</v>
      </c>
      <c r="R20" s="35">
        <v>0</v>
      </c>
      <c r="S20" s="8">
        <v>0</v>
      </c>
      <c r="T20" s="8">
        <v>2</v>
      </c>
      <c r="U20" s="8">
        <v>0</v>
      </c>
      <c r="V20" s="8">
        <v>0</v>
      </c>
      <c r="W20" s="8">
        <v>1</v>
      </c>
      <c r="X20" s="8">
        <v>0</v>
      </c>
      <c r="Y20" s="34">
        <v>0</v>
      </c>
      <c r="Z20" s="37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34">
        <v>0</v>
      </c>
      <c r="AG20" s="37">
        <v>0</v>
      </c>
      <c r="AH20" s="8">
        <v>0</v>
      </c>
      <c r="AI20" s="8">
        <v>0</v>
      </c>
      <c r="AJ20" s="8">
        <v>0</v>
      </c>
      <c r="AK20" s="8">
        <v>0</v>
      </c>
      <c r="AL20" s="36">
        <v>0</v>
      </c>
      <c r="AM20" s="40">
        <v>0</v>
      </c>
      <c r="AN20" s="62">
        <v>1</v>
      </c>
      <c r="AO20" s="53">
        <v>0</v>
      </c>
      <c r="AP20" s="66">
        <v>0</v>
      </c>
      <c r="AQ20" s="35">
        <v>0</v>
      </c>
      <c r="AR20" s="36">
        <v>0</v>
      </c>
      <c r="AS20" s="35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48">
        <v>0</v>
      </c>
      <c r="BA20" s="53">
        <v>0</v>
      </c>
      <c r="BB20" s="35">
        <v>0</v>
      </c>
      <c r="BC20" s="8">
        <v>0</v>
      </c>
      <c r="BD20" s="8">
        <v>0</v>
      </c>
      <c r="BE20" s="34">
        <v>0</v>
      </c>
      <c r="BF20" s="37">
        <v>0</v>
      </c>
      <c r="BG20" s="8">
        <v>0</v>
      </c>
      <c r="BH20" s="8">
        <v>0</v>
      </c>
      <c r="BI20" s="8">
        <v>0</v>
      </c>
      <c r="BJ20" s="35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</row>
    <row r="21" spans="1:69" ht="22.5" customHeight="1" thickBot="1" x14ac:dyDescent="0.25">
      <c r="A21" s="141"/>
      <c r="B21" s="45" t="s">
        <v>192</v>
      </c>
      <c r="C21" s="8">
        <f t="shared" si="0"/>
        <v>3</v>
      </c>
      <c r="D21" s="35">
        <v>0</v>
      </c>
      <c r="E21" s="8">
        <v>0</v>
      </c>
      <c r="F21" s="47">
        <v>2</v>
      </c>
      <c r="G21" s="8">
        <v>0</v>
      </c>
      <c r="H21" s="8">
        <v>0</v>
      </c>
      <c r="I21" s="8">
        <v>3</v>
      </c>
      <c r="J21" s="8">
        <v>3</v>
      </c>
      <c r="K21" s="8">
        <v>3</v>
      </c>
      <c r="L21" s="8">
        <v>0</v>
      </c>
      <c r="M21" s="8">
        <v>3</v>
      </c>
      <c r="N21" s="8">
        <v>3</v>
      </c>
      <c r="O21" s="8">
        <v>3</v>
      </c>
      <c r="P21" s="34">
        <v>0</v>
      </c>
      <c r="Q21" s="53">
        <v>2</v>
      </c>
      <c r="R21" s="35">
        <v>0</v>
      </c>
      <c r="S21" s="8">
        <v>0</v>
      </c>
      <c r="T21" s="8">
        <v>2</v>
      </c>
      <c r="U21" s="8">
        <v>1</v>
      </c>
      <c r="V21" s="8">
        <v>0</v>
      </c>
      <c r="W21" s="8">
        <v>1</v>
      </c>
      <c r="X21" s="8">
        <v>0</v>
      </c>
      <c r="Y21" s="34">
        <v>0</v>
      </c>
      <c r="Z21" s="37">
        <v>1</v>
      </c>
      <c r="AA21" s="8">
        <v>2</v>
      </c>
      <c r="AB21" s="8">
        <v>2</v>
      </c>
      <c r="AC21" s="8">
        <v>0</v>
      </c>
      <c r="AD21" s="8">
        <v>0</v>
      </c>
      <c r="AE21" s="8">
        <v>0</v>
      </c>
      <c r="AF21" s="34">
        <v>0</v>
      </c>
      <c r="AG21" s="37">
        <v>0</v>
      </c>
      <c r="AH21" s="8">
        <v>0</v>
      </c>
      <c r="AI21" s="8">
        <v>0</v>
      </c>
      <c r="AJ21" s="8">
        <v>0</v>
      </c>
      <c r="AK21" s="8">
        <v>0</v>
      </c>
      <c r="AL21" s="36">
        <v>0</v>
      </c>
      <c r="AM21" s="40">
        <v>0</v>
      </c>
      <c r="AN21" s="62">
        <v>1</v>
      </c>
      <c r="AO21" s="53">
        <v>0</v>
      </c>
      <c r="AP21" s="66">
        <v>0</v>
      </c>
      <c r="AQ21" s="35">
        <v>0</v>
      </c>
      <c r="AR21" s="36">
        <v>0</v>
      </c>
      <c r="AS21" s="35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48">
        <v>0</v>
      </c>
      <c r="BA21" s="53">
        <v>0</v>
      </c>
      <c r="BB21" s="35">
        <v>0</v>
      </c>
      <c r="BC21" s="8">
        <v>0</v>
      </c>
      <c r="BD21" s="8">
        <v>0</v>
      </c>
      <c r="BE21" s="34">
        <v>0</v>
      </c>
      <c r="BF21" s="37">
        <v>0</v>
      </c>
      <c r="BG21" s="8">
        <v>0</v>
      </c>
      <c r="BH21" s="8">
        <v>0</v>
      </c>
      <c r="BI21" s="8">
        <v>0</v>
      </c>
      <c r="BJ21" s="35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</row>
    <row r="22" spans="1:69" ht="22.5" customHeight="1" thickTop="1" thickBot="1" x14ac:dyDescent="0.25">
      <c r="A22" s="141"/>
      <c r="B22" s="45" t="s">
        <v>195</v>
      </c>
      <c r="C22" s="8">
        <f t="shared" si="0"/>
        <v>3</v>
      </c>
      <c r="D22" s="35">
        <v>0</v>
      </c>
      <c r="E22" s="34">
        <v>0</v>
      </c>
      <c r="F22" s="94">
        <v>3</v>
      </c>
      <c r="G22" s="35">
        <v>0</v>
      </c>
      <c r="H22" s="8">
        <v>0</v>
      </c>
      <c r="I22" s="8">
        <v>3</v>
      </c>
      <c r="J22" s="8">
        <v>3</v>
      </c>
      <c r="K22" s="8">
        <v>3</v>
      </c>
      <c r="L22" s="8">
        <v>0</v>
      </c>
      <c r="M22" s="8">
        <v>3</v>
      </c>
      <c r="N22" s="8">
        <v>3</v>
      </c>
      <c r="O22" s="8">
        <v>3</v>
      </c>
      <c r="P22" s="34">
        <v>0</v>
      </c>
      <c r="Q22" s="53">
        <v>2</v>
      </c>
      <c r="R22" s="35">
        <v>0</v>
      </c>
      <c r="S22" s="8">
        <v>0</v>
      </c>
      <c r="T22" s="8">
        <v>2</v>
      </c>
      <c r="U22" s="8">
        <v>1</v>
      </c>
      <c r="V22" s="8">
        <v>0</v>
      </c>
      <c r="W22" s="8">
        <v>1</v>
      </c>
      <c r="X22" s="8">
        <v>0</v>
      </c>
      <c r="Y22" s="34">
        <v>0</v>
      </c>
      <c r="Z22" s="37">
        <v>1</v>
      </c>
      <c r="AA22" s="8">
        <v>2</v>
      </c>
      <c r="AB22" s="8">
        <v>2</v>
      </c>
      <c r="AC22" s="8">
        <v>0</v>
      </c>
      <c r="AD22" s="8">
        <v>0</v>
      </c>
      <c r="AE22" s="8">
        <v>0</v>
      </c>
      <c r="AF22" s="34">
        <v>0</v>
      </c>
      <c r="AG22" s="37">
        <v>0</v>
      </c>
      <c r="AH22" s="8">
        <v>0</v>
      </c>
      <c r="AI22" s="8">
        <v>0</v>
      </c>
      <c r="AJ22" s="8">
        <v>0</v>
      </c>
      <c r="AK22" s="8">
        <v>0</v>
      </c>
      <c r="AL22" s="36">
        <v>0</v>
      </c>
      <c r="AM22" s="40">
        <v>0</v>
      </c>
      <c r="AN22" s="62">
        <v>1</v>
      </c>
      <c r="AO22" s="53">
        <v>0</v>
      </c>
      <c r="AP22" s="66">
        <v>0</v>
      </c>
      <c r="AQ22" s="35">
        <v>0</v>
      </c>
      <c r="AR22" s="36">
        <v>0</v>
      </c>
      <c r="AS22" s="35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48">
        <v>0</v>
      </c>
      <c r="BA22" s="53">
        <v>0</v>
      </c>
      <c r="BB22" s="35">
        <v>0</v>
      </c>
      <c r="BC22" s="8">
        <v>0</v>
      </c>
      <c r="BD22" s="8">
        <v>0</v>
      </c>
      <c r="BE22" s="34">
        <v>0</v>
      </c>
      <c r="BF22" s="37">
        <v>0</v>
      </c>
      <c r="BG22" s="8">
        <v>0</v>
      </c>
      <c r="BH22" s="8">
        <v>0</v>
      </c>
      <c r="BI22" s="8">
        <v>0</v>
      </c>
      <c r="BJ22" s="35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</row>
    <row r="23" spans="1:69" ht="22.5" customHeight="1" thickTop="1" x14ac:dyDescent="0.2">
      <c r="A23" s="141"/>
      <c r="B23" s="14" t="s">
        <v>77</v>
      </c>
      <c r="C23" s="8">
        <f t="shared" si="0"/>
        <v>3</v>
      </c>
      <c r="D23" s="35">
        <v>0</v>
      </c>
      <c r="E23" s="8">
        <v>0</v>
      </c>
      <c r="F23" s="49">
        <v>2</v>
      </c>
      <c r="G23" s="8">
        <v>0</v>
      </c>
      <c r="H23" s="8">
        <v>0</v>
      </c>
      <c r="I23" s="8">
        <v>3</v>
      </c>
      <c r="J23" s="8">
        <v>3</v>
      </c>
      <c r="K23" s="8">
        <v>3</v>
      </c>
      <c r="L23" s="8">
        <v>0</v>
      </c>
      <c r="M23" s="8">
        <v>3</v>
      </c>
      <c r="N23" s="8">
        <v>3</v>
      </c>
      <c r="O23" s="8">
        <v>3</v>
      </c>
      <c r="P23" s="34">
        <v>0</v>
      </c>
      <c r="Q23" s="53">
        <v>2</v>
      </c>
      <c r="R23" s="35">
        <v>0</v>
      </c>
      <c r="S23" s="8">
        <v>0</v>
      </c>
      <c r="T23" s="8">
        <v>2</v>
      </c>
      <c r="U23" s="8">
        <v>0</v>
      </c>
      <c r="V23" s="8">
        <v>2</v>
      </c>
      <c r="W23" s="8">
        <v>1</v>
      </c>
      <c r="X23" s="8">
        <v>0</v>
      </c>
      <c r="Y23" s="34">
        <v>0</v>
      </c>
      <c r="Z23" s="37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34">
        <v>0</v>
      </c>
      <c r="AG23" s="37">
        <v>0</v>
      </c>
      <c r="AH23" s="8">
        <v>0</v>
      </c>
      <c r="AI23" s="8">
        <v>0</v>
      </c>
      <c r="AJ23" s="8">
        <v>0</v>
      </c>
      <c r="AK23" s="8">
        <v>0</v>
      </c>
      <c r="AL23" s="36">
        <v>0</v>
      </c>
      <c r="AM23" s="40">
        <v>0</v>
      </c>
      <c r="AN23" s="62">
        <v>1</v>
      </c>
      <c r="AO23" s="53">
        <v>0</v>
      </c>
      <c r="AP23" s="66">
        <v>0</v>
      </c>
      <c r="AQ23" s="35">
        <v>0</v>
      </c>
      <c r="AR23" s="36">
        <v>0</v>
      </c>
      <c r="AS23" s="35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48">
        <v>0</v>
      </c>
      <c r="BA23" s="53">
        <v>0</v>
      </c>
      <c r="BB23" s="35">
        <v>0</v>
      </c>
      <c r="BC23" s="8">
        <v>0</v>
      </c>
      <c r="BD23" s="8">
        <v>0</v>
      </c>
      <c r="BE23" s="34">
        <v>0</v>
      </c>
      <c r="BF23" s="37">
        <v>0</v>
      </c>
      <c r="BG23" s="8">
        <v>0</v>
      </c>
      <c r="BH23" s="8">
        <v>0</v>
      </c>
      <c r="BI23" s="8">
        <v>0</v>
      </c>
      <c r="BJ23" s="35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</row>
    <row r="24" spans="1:69" ht="22.5" customHeight="1" x14ac:dyDescent="0.2">
      <c r="A24" s="141"/>
      <c r="B24" s="14" t="s">
        <v>155</v>
      </c>
      <c r="C24" s="8">
        <f t="shared" si="0"/>
        <v>2</v>
      </c>
      <c r="D24" s="35">
        <v>0</v>
      </c>
      <c r="E24" s="8">
        <v>0</v>
      </c>
      <c r="F24" s="8">
        <v>0</v>
      </c>
      <c r="G24" s="8">
        <v>0</v>
      </c>
      <c r="H24" s="8">
        <v>0</v>
      </c>
      <c r="I24" s="8">
        <v>2</v>
      </c>
      <c r="J24" s="8">
        <v>2</v>
      </c>
      <c r="K24" s="8">
        <v>2</v>
      </c>
      <c r="L24" s="8">
        <v>1</v>
      </c>
      <c r="M24" s="8">
        <v>2</v>
      </c>
      <c r="N24" s="8">
        <v>2</v>
      </c>
      <c r="O24" s="8">
        <v>2</v>
      </c>
      <c r="P24" s="34">
        <v>0</v>
      </c>
      <c r="Q24" s="53">
        <v>2</v>
      </c>
      <c r="R24" s="35">
        <v>0</v>
      </c>
      <c r="S24" s="8">
        <v>0</v>
      </c>
      <c r="T24" s="8">
        <v>2</v>
      </c>
      <c r="U24" s="8">
        <v>0</v>
      </c>
      <c r="V24" s="8">
        <v>0</v>
      </c>
      <c r="W24" s="8">
        <v>1</v>
      </c>
      <c r="X24" s="8">
        <v>0</v>
      </c>
      <c r="Y24" s="34">
        <v>0</v>
      </c>
      <c r="Z24" s="37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34">
        <v>0</v>
      </c>
      <c r="AG24" s="37">
        <v>0</v>
      </c>
      <c r="AH24" s="8">
        <v>0</v>
      </c>
      <c r="AI24" s="8">
        <v>0</v>
      </c>
      <c r="AJ24" s="8">
        <v>0</v>
      </c>
      <c r="AK24" s="8">
        <v>0</v>
      </c>
      <c r="AL24" s="36">
        <v>0</v>
      </c>
      <c r="AM24" s="40">
        <v>0</v>
      </c>
      <c r="AN24" s="62">
        <v>1</v>
      </c>
      <c r="AO24" s="53">
        <v>0</v>
      </c>
      <c r="AP24" s="66">
        <v>0</v>
      </c>
      <c r="AQ24" s="35">
        <v>0</v>
      </c>
      <c r="AR24" s="36">
        <v>0</v>
      </c>
      <c r="AS24" s="35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48">
        <v>0</v>
      </c>
      <c r="BA24" s="53">
        <v>0</v>
      </c>
      <c r="BB24" s="35">
        <v>0</v>
      </c>
      <c r="BC24" s="8">
        <v>0</v>
      </c>
      <c r="BD24" s="8">
        <v>0</v>
      </c>
      <c r="BE24" s="34">
        <v>0</v>
      </c>
      <c r="BF24" s="37">
        <v>0</v>
      </c>
      <c r="BG24" s="8">
        <v>0</v>
      </c>
      <c r="BH24" s="8">
        <v>0</v>
      </c>
      <c r="BI24" s="8">
        <v>0</v>
      </c>
      <c r="BJ24" s="35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</row>
    <row r="25" spans="1:69" ht="22.5" customHeight="1" x14ac:dyDescent="0.2">
      <c r="A25" s="133" t="s">
        <v>128</v>
      </c>
      <c r="B25" s="14" t="s">
        <v>88</v>
      </c>
      <c r="C25" s="8">
        <f t="shared" si="0"/>
        <v>2</v>
      </c>
      <c r="D25" s="35">
        <v>0</v>
      </c>
      <c r="E25" s="8">
        <v>0</v>
      </c>
      <c r="F25" s="8">
        <v>0</v>
      </c>
      <c r="G25" s="8">
        <v>0</v>
      </c>
      <c r="H25" s="8">
        <v>0</v>
      </c>
      <c r="I25" s="8">
        <v>2</v>
      </c>
      <c r="J25" s="8">
        <v>2</v>
      </c>
      <c r="K25" s="8">
        <v>2</v>
      </c>
      <c r="L25" s="8">
        <v>0</v>
      </c>
      <c r="M25" s="8">
        <v>2</v>
      </c>
      <c r="N25" s="8">
        <v>2</v>
      </c>
      <c r="O25" s="8">
        <v>2</v>
      </c>
      <c r="P25" s="34">
        <v>0</v>
      </c>
      <c r="Q25" s="53">
        <v>2</v>
      </c>
      <c r="R25" s="35">
        <v>0</v>
      </c>
      <c r="S25" s="8">
        <v>0</v>
      </c>
      <c r="T25" s="8">
        <v>2</v>
      </c>
      <c r="U25" s="8">
        <v>0</v>
      </c>
      <c r="V25" s="8">
        <v>0</v>
      </c>
      <c r="W25" s="8">
        <v>1</v>
      </c>
      <c r="X25" s="8">
        <v>0</v>
      </c>
      <c r="Y25" s="34">
        <v>0</v>
      </c>
      <c r="Z25" s="37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34">
        <v>0</v>
      </c>
      <c r="AG25" s="37">
        <v>0</v>
      </c>
      <c r="AH25" s="8">
        <v>0</v>
      </c>
      <c r="AI25" s="8">
        <v>0</v>
      </c>
      <c r="AJ25" s="8">
        <v>0</v>
      </c>
      <c r="AK25" s="8">
        <v>0</v>
      </c>
      <c r="AL25" s="36">
        <v>0</v>
      </c>
      <c r="AM25" s="40">
        <v>0</v>
      </c>
      <c r="AN25" s="62">
        <v>1</v>
      </c>
      <c r="AO25" s="53">
        <v>0</v>
      </c>
      <c r="AP25" s="66">
        <v>0</v>
      </c>
      <c r="AQ25" s="35">
        <v>0</v>
      </c>
      <c r="AR25" s="36">
        <v>0</v>
      </c>
      <c r="AS25" s="35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48">
        <v>0</v>
      </c>
      <c r="BA25" s="53">
        <v>0</v>
      </c>
      <c r="BB25" s="35">
        <v>0</v>
      </c>
      <c r="BC25" s="8">
        <v>0</v>
      </c>
      <c r="BD25" s="8">
        <v>0</v>
      </c>
      <c r="BE25" s="34">
        <v>0</v>
      </c>
      <c r="BF25" s="37">
        <v>0</v>
      </c>
      <c r="BG25" s="8">
        <v>0</v>
      </c>
      <c r="BH25" s="8">
        <v>0</v>
      </c>
      <c r="BI25" s="8">
        <v>0</v>
      </c>
      <c r="BJ25" s="35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</row>
    <row r="26" spans="1:69" ht="22.5" customHeight="1" x14ac:dyDescent="0.2">
      <c r="A26" s="141"/>
      <c r="B26" s="14" t="s">
        <v>85</v>
      </c>
      <c r="C26" s="8">
        <f t="shared" si="0"/>
        <v>3</v>
      </c>
      <c r="D26" s="35">
        <v>0</v>
      </c>
      <c r="E26" s="8">
        <v>0</v>
      </c>
      <c r="F26" s="8">
        <v>2</v>
      </c>
      <c r="G26" s="8">
        <v>0</v>
      </c>
      <c r="H26" s="8">
        <v>0</v>
      </c>
      <c r="I26" s="8">
        <v>3</v>
      </c>
      <c r="J26" s="8">
        <v>3</v>
      </c>
      <c r="K26" s="8">
        <v>3</v>
      </c>
      <c r="L26" s="8">
        <v>0</v>
      </c>
      <c r="M26" s="8">
        <v>3</v>
      </c>
      <c r="N26" s="8">
        <v>3</v>
      </c>
      <c r="O26" s="8">
        <v>3</v>
      </c>
      <c r="P26" s="34">
        <v>0</v>
      </c>
      <c r="Q26" s="53">
        <v>2</v>
      </c>
      <c r="R26" s="35">
        <v>0</v>
      </c>
      <c r="S26" s="8">
        <v>0</v>
      </c>
      <c r="T26" s="8">
        <v>2</v>
      </c>
      <c r="U26" s="8">
        <v>0</v>
      </c>
      <c r="V26" s="8">
        <v>0</v>
      </c>
      <c r="W26" s="8">
        <v>1</v>
      </c>
      <c r="X26" s="8">
        <v>0</v>
      </c>
      <c r="Y26" s="34">
        <v>0</v>
      </c>
      <c r="Z26" s="37">
        <v>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34">
        <v>0</v>
      </c>
      <c r="AG26" s="37">
        <v>0</v>
      </c>
      <c r="AH26" s="8">
        <v>0</v>
      </c>
      <c r="AI26" s="8">
        <v>0</v>
      </c>
      <c r="AJ26" s="8">
        <v>0</v>
      </c>
      <c r="AK26" s="8">
        <v>0</v>
      </c>
      <c r="AL26" s="36">
        <v>0</v>
      </c>
      <c r="AM26" s="40">
        <v>0</v>
      </c>
      <c r="AN26" s="62">
        <v>1</v>
      </c>
      <c r="AO26" s="53">
        <v>0</v>
      </c>
      <c r="AP26" s="66">
        <v>0</v>
      </c>
      <c r="AQ26" s="35">
        <v>0</v>
      </c>
      <c r="AR26" s="36">
        <v>0</v>
      </c>
      <c r="AS26" s="35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48">
        <v>0</v>
      </c>
      <c r="BA26" s="53">
        <v>0</v>
      </c>
      <c r="BB26" s="35">
        <v>0</v>
      </c>
      <c r="BC26" s="8">
        <v>0</v>
      </c>
      <c r="BD26" s="8">
        <v>0</v>
      </c>
      <c r="BE26" s="34">
        <v>0</v>
      </c>
      <c r="BF26" s="37">
        <v>0</v>
      </c>
      <c r="BG26" s="8">
        <v>0</v>
      </c>
      <c r="BH26" s="8">
        <v>0</v>
      </c>
      <c r="BI26" s="8">
        <v>0</v>
      </c>
      <c r="BJ26" s="35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</row>
    <row r="27" spans="1:69" ht="22.5" customHeight="1" thickBot="1" x14ac:dyDescent="0.25">
      <c r="A27" s="141"/>
      <c r="B27" s="45" t="s">
        <v>192</v>
      </c>
      <c r="C27" s="8">
        <f t="shared" si="0"/>
        <v>3</v>
      </c>
      <c r="D27" s="35">
        <v>0</v>
      </c>
      <c r="E27" s="8">
        <v>0</v>
      </c>
      <c r="F27" s="47">
        <v>2</v>
      </c>
      <c r="G27" s="8">
        <v>0</v>
      </c>
      <c r="H27" s="8">
        <v>0</v>
      </c>
      <c r="I27" s="8">
        <v>3</v>
      </c>
      <c r="J27" s="8">
        <v>3</v>
      </c>
      <c r="K27" s="8">
        <v>3</v>
      </c>
      <c r="L27" s="8">
        <v>0</v>
      </c>
      <c r="M27" s="8">
        <v>3</v>
      </c>
      <c r="N27" s="8">
        <v>3</v>
      </c>
      <c r="O27" s="8">
        <v>3</v>
      </c>
      <c r="P27" s="34">
        <v>0</v>
      </c>
      <c r="Q27" s="53">
        <v>2</v>
      </c>
      <c r="R27" s="35">
        <v>0</v>
      </c>
      <c r="S27" s="8">
        <v>0</v>
      </c>
      <c r="T27" s="8">
        <v>2</v>
      </c>
      <c r="U27" s="8">
        <v>1</v>
      </c>
      <c r="V27" s="8">
        <v>0</v>
      </c>
      <c r="W27" s="8">
        <v>1</v>
      </c>
      <c r="X27" s="8">
        <v>0</v>
      </c>
      <c r="Y27" s="34">
        <v>0</v>
      </c>
      <c r="Z27" s="37">
        <v>1</v>
      </c>
      <c r="AA27" s="8">
        <v>2</v>
      </c>
      <c r="AB27" s="8">
        <v>2</v>
      </c>
      <c r="AC27" s="8">
        <v>0</v>
      </c>
      <c r="AD27" s="8">
        <v>0</v>
      </c>
      <c r="AE27" s="8">
        <v>0</v>
      </c>
      <c r="AF27" s="34">
        <v>0</v>
      </c>
      <c r="AG27" s="37">
        <v>0</v>
      </c>
      <c r="AH27" s="8">
        <v>0</v>
      </c>
      <c r="AI27" s="8">
        <v>0</v>
      </c>
      <c r="AJ27" s="8">
        <v>0</v>
      </c>
      <c r="AK27" s="8">
        <v>0</v>
      </c>
      <c r="AL27" s="36">
        <v>0</v>
      </c>
      <c r="AM27" s="40">
        <v>0</v>
      </c>
      <c r="AN27" s="62">
        <v>1</v>
      </c>
      <c r="AO27" s="53">
        <v>0</v>
      </c>
      <c r="AP27" s="66">
        <v>0</v>
      </c>
      <c r="AQ27" s="35">
        <v>0</v>
      </c>
      <c r="AR27" s="36">
        <v>0</v>
      </c>
      <c r="AS27" s="35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48">
        <v>0</v>
      </c>
      <c r="BA27" s="53">
        <v>0</v>
      </c>
      <c r="BB27" s="35">
        <v>0</v>
      </c>
      <c r="BC27" s="8">
        <v>0</v>
      </c>
      <c r="BD27" s="8">
        <v>0</v>
      </c>
      <c r="BE27" s="34">
        <v>0</v>
      </c>
      <c r="BF27" s="37">
        <v>0</v>
      </c>
      <c r="BG27" s="8">
        <v>0</v>
      </c>
      <c r="BH27" s="8">
        <v>0</v>
      </c>
      <c r="BI27" s="8">
        <v>0</v>
      </c>
      <c r="BJ27" s="35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</row>
    <row r="28" spans="1:69" ht="22.5" customHeight="1" thickTop="1" thickBot="1" x14ac:dyDescent="0.25">
      <c r="A28" s="141"/>
      <c r="B28" s="45" t="s">
        <v>194</v>
      </c>
      <c r="C28" s="8">
        <f t="shared" si="0"/>
        <v>3</v>
      </c>
      <c r="D28" s="35">
        <v>0</v>
      </c>
      <c r="E28" s="34">
        <v>0</v>
      </c>
      <c r="F28" s="94">
        <v>3</v>
      </c>
      <c r="G28" s="35">
        <v>0</v>
      </c>
      <c r="H28" s="8">
        <v>0</v>
      </c>
      <c r="I28" s="8">
        <v>3</v>
      </c>
      <c r="J28" s="8">
        <v>3</v>
      </c>
      <c r="K28" s="8">
        <v>3</v>
      </c>
      <c r="L28" s="8">
        <v>0</v>
      </c>
      <c r="M28" s="8">
        <v>3</v>
      </c>
      <c r="N28" s="8">
        <v>3</v>
      </c>
      <c r="O28" s="8">
        <v>3</v>
      </c>
      <c r="P28" s="34">
        <v>0</v>
      </c>
      <c r="Q28" s="53">
        <v>2</v>
      </c>
      <c r="R28" s="35">
        <v>0</v>
      </c>
      <c r="S28" s="8">
        <v>0</v>
      </c>
      <c r="T28" s="8">
        <v>2</v>
      </c>
      <c r="U28" s="8">
        <v>1</v>
      </c>
      <c r="V28" s="8">
        <v>0</v>
      </c>
      <c r="W28" s="8">
        <v>1</v>
      </c>
      <c r="X28" s="8">
        <v>0</v>
      </c>
      <c r="Y28" s="34">
        <v>0</v>
      </c>
      <c r="Z28" s="37">
        <v>1</v>
      </c>
      <c r="AA28" s="8">
        <v>2</v>
      </c>
      <c r="AB28" s="8">
        <v>2</v>
      </c>
      <c r="AC28" s="8">
        <v>0</v>
      </c>
      <c r="AD28" s="8">
        <v>0</v>
      </c>
      <c r="AE28" s="8">
        <v>0</v>
      </c>
      <c r="AF28" s="34">
        <v>0</v>
      </c>
      <c r="AG28" s="37">
        <v>0</v>
      </c>
      <c r="AH28" s="8">
        <v>0</v>
      </c>
      <c r="AI28" s="8">
        <v>0</v>
      </c>
      <c r="AJ28" s="8">
        <v>0</v>
      </c>
      <c r="AK28" s="8">
        <v>0</v>
      </c>
      <c r="AL28" s="36">
        <v>0</v>
      </c>
      <c r="AM28" s="40">
        <v>0</v>
      </c>
      <c r="AN28" s="62">
        <v>1</v>
      </c>
      <c r="AO28" s="53">
        <v>0</v>
      </c>
      <c r="AP28" s="66">
        <v>0</v>
      </c>
      <c r="AQ28" s="35">
        <v>0</v>
      </c>
      <c r="AR28" s="36">
        <v>0</v>
      </c>
      <c r="AS28" s="35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48">
        <v>0</v>
      </c>
      <c r="BA28" s="53">
        <v>0</v>
      </c>
      <c r="BB28" s="35">
        <v>0</v>
      </c>
      <c r="BC28" s="8">
        <v>0</v>
      </c>
      <c r="BD28" s="8">
        <v>0</v>
      </c>
      <c r="BE28" s="34">
        <v>0</v>
      </c>
      <c r="BF28" s="37">
        <v>0</v>
      </c>
      <c r="BG28" s="8">
        <v>0</v>
      </c>
      <c r="BH28" s="8">
        <v>0</v>
      </c>
      <c r="BI28" s="8">
        <v>0</v>
      </c>
      <c r="BJ28" s="35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</row>
    <row r="29" spans="1:69" ht="22.5" customHeight="1" thickTop="1" x14ac:dyDescent="0.2">
      <c r="A29" s="141"/>
      <c r="B29" s="14" t="s">
        <v>77</v>
      </c>
      <c r="C29" s="8">
        <f t="shared" si="0"/>
        <v>3</v>
      </c>
      <c r="D29" s="35">
        <v>0</v>
      </c>
      <c r="E29" s="8">
        <v>0</v>
      </c>
      <c r="F29" s="49">
        <v>2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0</v>
      </c>
      <c r="M29" s="8">
        <v>3</v>
      </c>
      <c r="N29" s="8">
        <v>3</v>
      </c>
      <c r="O29" s="8">
        <v>3</v>
      </c>
      <c r="P29" s="34">
        <v>0</v>
      </c>
      <c r="Q29" s="53">
        <v>2</v>
      </c>
      <c r="R29" s="35">
        <v>0</v>
      </c>
      <c r="S29" s="8">
        <v>0</v>
      </c>
      <c r="T29" s="8">
        <v>2</v>
      </c>
      <c r="U29" s="8">
        <v>0</v>
      </c>
      <c r="V29" s="8">
        <v>2</v>
      </c>
      <c r="W29" s="8">
        <v>1</v>
      </c>
      <c r="X29" s="8">
        <v>0</v>
      </c>
      <c r="Y29" s="34">
        <v>0</v>
      </c>
      <c r="Z29" s="37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34">
        <v>0</v>
      </c>
      <c r="AG29" s="37">
        <v>0</v>
      </c>
      <c r="AH29" s="8">
        <v>0</v>
      </c>
      <c r="AI29" s="8">
        <v>0</v>
      </c>
      <c r="AJ29" s="8">
        <v>0</v>
      </c>
      <c r="AK29" s="8">
        <v>0</v>
      </c>
      <c r="AL29" s="36">
        <v>0</v>
      </c>
      <c r="AM29" s="40">
        <v>0</v>
      </c>
      <c r="AN29" s="62">
        <v>1</v>
      </c>
      <c r="AO29" s="53">
        <v>0</v>
      </c>
      <c r="AP29" s="66">
        <v>0</v>
      </c>
      <c r="AQ29" s="35">
        <v>0</v>
      </c>
      <c r="AR29" s="36">
        <v>0</v>
      </c>
      <c r="AS29" s="35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48">
        <v>0</v>
      </c>
      <c r="BA29" s="53">
        <v>0</v>
      </c>
      <c r="BB29" s="35">
        <v>0</v>
      </c>
      <c r="BC29" s="8">
        <v>0</v>
      </c>
      <c r="BD29" s="8">
        <v>0</v>
      </c>
      <c r="BE29" s="34">
        <v>0</v>
      </c>
      <c r="BF29" s="37">
        <v>0</v>
      </c>
      <c r="BG29" s="8">
        <v>0</v>
      </c>
      <c r="BH29" s="8">
        <v>0</v>
      </c>
      <c r="BI29" s="8">
        <v>0</v>
      </c>
      <c r="BJ29" s="35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</row>
    <row r="30" spans="1:69" ht="22.5" customHeight="1" x14ac:dyDescent="0.2">
      <c r="A30" s="141"/>
      <c r="B30" s="14" t="s">
        <v>155</v>
      </c>
      <c r="C30" s="8">
        <f t="shared" si="0"/>
        <v>2</v>
      </c>
      <c r="D30" s="35">
        <v>0</v>
      </c>
      <c r="E30" s="8">
        <v>0</v>
      </c>
      <c r="F30" s="8">
        <v>0</v>
      </c>
      <c r="G30" s="8">
        <v>0</v>
      </c>
      <c r="H30" s="8">
        <v>0</v>
      </c>
      <c r="I30" s="8">
        <v>2</v>
      </c>
      <c r="J30" s="8">
        <v>2</v>
      </c>
      <c r="K30" s="8">
        <v>2</v>
      </c>
      <c r="L30" s="8">
        <v>1</v>
      </c>
      <c r="M30" s="8">
        <v>2</v>
      </c>
      <c r="N30" s="8">
        <v>2</v>
      </c>
      <c r="O30" s="8">
        <v>2</v>
      </c>
      <c r="P30" s="34">
        <v>0</v>
      </c>
      <c r="Q30" s="53">
        <v>2</v>
      </c>
      <c r="R30" s="35">
        <v>0</v>
      </c>
      <c r="S30" s="8">
        <v>0</v>
      </c>
      <c r="T30" s="8">
        <v>2</v>
      </c>
      <c r="U30" s="8">
        <v>0</v>
      </c>
      <c r="V30" s="8">
        <v>0</v>
      </c>
      <c r="W30" s="8">
        <v>1</v>
      </c>
      <c r="X30" s="8">
        <v>0</v>
      </c>
      <c r="Y30" s="34">
        <v>0</v>
      </c>
      <c r="Z30" s="37">
        <v>1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34">
        <v>0</v>
      </c>
      <c r="AG30" s="37">
        <v>0</v>
      </c>
      <c r="AH30" s="8">
        <v>0</v>
      </c>
      <c r="AI30" s="8">
        <v>0</v>
      </c>
      <c r="AJ30" s="8">
        <v>0</v>
      </c>
      <c r="AK30" s="8">
        <v>0</v>
      </c>
      <c r="AL30" s="36">
        <v>0</v>
      </c>
      <c r="AM30" s="40">
        <v>0</v>
      </c>
      <c r="AN30" s="62">
        <v>1</v>
      </c>
      <c r="AO30" s="53">
        <v>0</v>
      </c>
      <c r="AP30" s="66">
        <v>0</v>
      </c>
      <c r="AQ30" s="35">
        <v>0</v>
      </c>
      <c r="AR30" s="36">
        <v>0</v>
      </c>
      <c r="AS30" s="35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48">
        <v>0</v>
      </c>
      <c r="BA30" s="53">
        <v>0</v>
      </c>
      <c r="BB30" s="35">
        <v>0</v>
      </c>
      <c r="BC30" s="8">
        <v>0</v>
      </c>
      <c r="BD30" s="8">
        <v>0</v>
      </c>
      <c r="BE30" s="34">
        <v>0</v>
      </c>
      <c r="BF30" s="37">
        <v>0</v>
      </c>
      <c r="BG30" s="8">
        <v>0</v>
      </c>
      <c r="BH30" s="8">
        <v>0</v>
      </c>
      <c r="BI30" s="8">
        <v>0</v>
      </c>
      <c r="BJ30" s="35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</row>
    <row r="31" spans="1:69" ht="22.5" customHeight="1" x14ac:dyDescent="0.2">
      <c r="A31" s="142"/>
      <c r="B31" s="14" t="s">
        <v>78</v>
      </c>
      <c r="C31" s="8">
        <f t="shared" si="0"/>
        <v>3</v>
      </c>
      <c r="D31" s="35">
        <v>0</v>
      </c>
      <c r="E31" s="8">
        <v>0</v>
      </c>
      <c r="F31" s="8">
        <v>0</v>
      </c>
      <c r="G31" s="8">
        <v>0</v>
      </c>
      <c r="H31" s="8">
        <v>0</v>
      </c>
      <c r="I31" s="8">
        <v>3</v>
      </c>
      <c r="J31" s="8">
        <v>3</v>
      </c>
      <c r="K31" s="8">
        <v>3</v>
      </c>
      <c r="L31" s="8">
        <v>0</v>
      </c>
      <c r="M31" s="8">
        <v>3</v>
      </c>
      <c r="N31" s="8">
        <v>3</v>
      </c>
      <c r="O31" s="8">
        <v>3</v>
      </c>
      <c r="P31" s="34">
        <v>0</v>
      </c>
      <c r="Q31" s="53">
        <v>2</v>
      </c>
      <c r="R31" s="35">
        <v>0</v>
      </c>
      <c r="S31" s="8">
        <v>0</v>
      </c>
      <c r="T31" s="8">
        <v>2</v>
      </c>
      <c r="U31" s="8">
        <v>1</v>
      </c>
      <c r="V31" s="8">
        <v>0</v>
      </c>
      <c r="W31" s="8">
        <v>1</v>
      </c>
      <c r="X31" s="8">
        <v>0</v>
      </c>
      <c r="Y31" s="34">
        <v>0</v>
      </c>
      <c r="Z31" s="37">
        <v>1</v>
      </c>
      <c r="AA31" s="8">
        <v>1</v>
      </c>
      <c r="AB31" s="8">
        <v>1</v>
      </c>
      <c r="AC31" s="8">
        <v>0</v>
      </c>
      <c r="AD31" s="8">
        <v>0</v>
      </c>
      <c r="AE31" s="8">
        <v>0</v>
      </c>
      <c r="AF31" s="34">
        <v>0</v>
      </c>
      <c r="AG31" s="37">
        <v>0</v>
      </c>
      <c r="AH31" s="8">
        <v>0</v>
      </c>
      <c r="AI31" s="8">
        <v>0</v>
      </c>
      <c r="AJ31" s="8">
        <v>0</v>
      </c>
      <c r="AK31" s="8">
        <v>0</v>
      </c>
      <c r="AL31" s="36">
        <v>0</v>
      </c>
      <c r="AM31" s="40">
        <v>0</v>
      </c>
      <c r="AN31" s="62">
        <v>1</v>
      </c>
      <c r="AO31" s="53">
        <v>0</v>
      </c>
      <c r="AP31" s="66">
        <v>0</v>
      </c>
      <c r="AQ31" s="35">
        <v>0</v>
      </c>
      <c r="AR31" s="36">
        <v>0</v>
      </c>
      <c r="AS31" s="35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48">
        <v>0</v>
      </c>
      <c r="BA31" s="53">
        <v>0</v>
      </c>
      <c r="BB31" s="35">
        <v>0</v>
      </c>
      <c r="BC31" s="8">
        <v>0</v>
      </c>
      <c r="BD31" s="8">
        <v>0</v>
      </c>
      <c r="BE31" s="34">
        <v>0</v>
      </c>
      <c r="BF31" s="37">
        <v>0</v>
      </c>
      <c r="BG31" s="8">
        <v>0</v>
      </c>
      <c r="BH31" s="8">
        <v>0</v>
      </c>
      <c r="BI31" s="8">
        <v>0</v>
      </c>
      <c r="BJ31" s="35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</row>
    <row r="32" spans="1:69" ht="22.5" customHeight="1" x14ac:dyDescent="0.2">
      <c r="A32" s="133" t="s">
        <v>129</v>
      </c>
      <c r="B32" s="14" t="s">
        <v>88</v>
      </c>
      <c r="C32" s="8">
        <f t="shared" si="0"/>
        <v>2</v>
      </c>
      <c r="D32" s="35">
        <v>0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8">
        <v>2</v>
      </c>
      <c r="K32" s="8">
        <v>2</v>
      </c>
      <c r="L32" s="8">
        <v>0</v>
      </c>
      <c r="M32" s="8">
        <v>2</v>
      </c>
      <c r="N32" s="8">
        <v>2</v>
      </c>
      <c r="O32" s="8">
        <v>2</v>
      </c>
      <c r="P32" s="34">
        <v>0</v>
      </c>
      <c r="Q32" s="53">
        <v>2</v>
      </c>
      <c r="R32" s="35">
        <v>0</v>
      </c>
      <c r="S32" s="8">
        <v>0</v>
      </c>
      <c r="T32" s="8">
        <v>2</v>
      </c>
      <c r="U32" s="8">
        <v>0</v>
      </c>
      <c r="V32" s="8">
        <v>0</v>
      </c>
      <c r="W32" s="8">
        <v>1</v>
      </c>
      <c r="X32" s="8">
        <v>0</v>
      </c>
      <c r="Y32" s="34">
        <v>0</v>
      </c>
      <c r="Z32" s="37">
        <v>1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34">
        <v>0</v>
      </c>
      <c r="AG32" s="37">
        <v>0</v>
      </c>
      <c r="AH32" s="8">
        <v>0</v>
      </c>
      <c r="AI32" s="8">
        <v>0</v>
      </c>
      <c r="AJ32" s="8">
        <v>0</v>
      </c>
      <c r="AK32" s="8">
        <v>0</v>
      </c>
      <c r="AL32" s="36">
        <v>0</v>
      </c>
      <c r="AM32" s="40">
        <v>0</v>
      </c>
      <c r="AN32" s="62">
        <v>1</v>
      </c>
      <c r="AO32" s="53">
        <v>0</v>
      </c>
      <c r="AP32" s="66">
        <v>0</v>
      </c>
      <c r="AQ32" s="35">
        <v>0</v>
      </c>
      <c r="AR32" s="36">
        <v>0</v>
      </c>
      <c r="AS32" s="35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48">
        <v>0</v>
      </c>
      <c r="BA32" s="53">
        <v>0</v>
      </c>
      <c r="BB32" s="35">
        <v>0</v>
      </c>
      <c r="BC32" s="8">
        <v>0</v>
      </c>
      <c r="BD32" s="8">
        <v>0</v>
      </c>
      <c r="BE32" s="34">
        <v>0</v>
      </c>
      <c r="BF32" s="37">
        <v>0</v>
      </c>
      <c r="BG32" s="8">
        <v>0</v>
      </c>
      <c r="BH32" s="8">
        <v>0</v>
      </c>
      <c r="BI32" s="8">
        <v>0</v>
      </c>
      <c r="BJ32" s="35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</row>
    <row r="33" spans="1:69" ht="22.5" customHeight="1" thickBot="1" x14ac:dyDescent="0.25">
      <c r="A33" s="141"/>
      <c r="B33" s="46" t="s">
        <v>192</v>
      </c>
      <c r="C33" s="8">
        <f t="shared" si="0"/>
        <v>2</v>
      </c>
      <c r="D33" s="35">
        <v>0</v>
      </c>
      <c r="E33" s="8">
        <v>0</v>
      </c>
      <c r="F33" s="47">
        <v>0</v>
      </c>
      <c r="G33" s="8">
        <v>0</v>
      </c>
      <c r="H33" s="8">
        <v>0</v>
      </c>
      <c r="I33" s="8">
        <v>2</v>
      </c>
      <c r="J33" s="8">
        <v>2</v>
      </c>
      <c r="K33" s="8">
        <v>2</v>
      </c>
      <c r="L33" s="8">
        <v>0</v>
      </c>
      <c r="M33" s="8">
        <v>2</v>
      </c>
      <c r="N33" s="8">
        <v>2</v>
      </c>
      <c r="O33" s="8">
        <v>2</v>
      </c>
      <c r="P33" s="34">
        <v>0</v>
      </c>
      <c r="Q33" s="53">
        <v>2</v>
      </c>
      <c r="R33" s="35">
        <v>0</v>
      </c>
      <c r="S33" s="8">
        <v>0</v>
      </c>
      <c r="T33" s="8">
        <v>2</v>
      </c>
      <c r="U33" s="8">
        <v>0</v>
      </c>
      <c r="V33" s="8">
        <v>0</v>
      </c>
      <c r="W33" s="8">
        <v>1</v>
      </c>
      <c r="X33" s="8">
        <v>0</v>
      </c>
      <c r="Y33" s="34">
        <v>0</v>
      </c>
      <c r="Z33" s="37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34">
        <v>0</v>
      </c>
      <c r="AG33" s="37">
        <v>0</v>
      </c>
      <c r="AH33" s="8">
        <v>0</v>
      </c>
      <c r="AI33" s="8">
        <v>0</v>
      </c>
      <c r="AJ33" s="8">
        <v>0</v>
      </c>
      <c r="AK33" s="8">
        <v>0</v>
      </c>
      <c r="AL33" s="36">
        <v>0</v>
      </c>
      <c r="AM33" s="40">
        <v>0</v>
      </c>
      <c r="AN33" s="62">
        <v>1</v>
      </c>
      <c r="AO33" s="53">
        <v>0</v>
      </c>
      <c r="AP33" s="66">
        <v>0</v>
      </c>
      <c r="AQ33" s="35">
        <v>0</v>
      </c>
      <c r="AR33" s="36">
        <v>0</v>
      </c>
      <c r="AS33" s="35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48">
        <v>0</v>
      </c>
      <c r="BA33" s="53">
        <v>0</v>
      </c>
      <c r="BB33" s="35">
        <v>0</v>
      </c>
      <c r="BC33" s="8">
        <v>0</v>
      </c>
      <c r="BD33" s="8">
        <v>0</v>
      </c>
      <c r="BE33" s="34">
        <v>0</v>
      </c>
      <c r="BF33" s="37">
        <v>0</v>
      </c>
      <c r="BG33" s="8">
        <v>0</v>
      </c>
      <c r="BH33" s="8">
        <v>0</v>
      </c>
      <c r="BI33" s="8">
        <v>0</v>
      </c>
      <c r="BJ33" s="35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</row>
    <row r="34" spans="1:69" ht="22.5" customHeight="1" thickTop="1" thickBot="1" x14ac:dyDescent="0.25">
      <c r="A34" s="141"/>
      <c r="B34" s="45" t="s">
        <v>193</v>
      </c>
      <c r="C34" s="8">
        <f t="shared" si="0"/>
        <v>3</v>
      </c>
      <c r="D34" s="35">
        <v>0</v>
      </c>
      <c r="E34" s="34">
        <v>0</v>
      </c>
      <c r="F34" s="94">
        <v>3</v>
      </c>
      <c r="G34" s="35">
        <v>0</v>
      </c>
      <c r="H34" s="8">
        <v>0</v>
      </c>
      <c r="I34" s="8">
        <v>3</v>
      </c>
      <c r="J34" s="8">
        <v>3</v>
      </c>
      <c r="K34" s="8">
        <v>3</v>
      </c>
      <c r="L34" s="8">
        <v>0</v>
      </c>
      <c r="M34" s="8">
        <v>3</v>
      </c>
      <c r="N34" s="8">
        <v>3</v>
      </c>
      <c r="O34" s="8">
        <v>3</v>
      </c>
      <c r="P34" s="34">
        <v>0</v>
      </c>
      <c r="Q34" s="53">
        <v>2</v>
      </c>
      <c r="R34" s="35">
        <v>0</v>
      </c>
      <c r="S34" s="8">
        <v>0</v>
      </c>
      <c r="T34" s="8">
        <v>2</v>
      </c>
      <c r="U34" s="8">
        <v>1</v>
      </c>
      <c r="V34" s="8">
        <v>0</v>
      </c>
      <c r="W34" s="8">
        <v>1</v>
      </c>
      <c r="X34" s="8">
        <v>0</v>
      </c>
      <c r="Y34" s="34">
        <v>0</v>
      </c>
      <c r="Z34" s="37">
        <v>1</v>
      </c>
      <c r="AA34" s="8">
        <v>2</v>
      </c>
      <c r="AB34" s="8">
        <v>2</v>
      </c>
      <c r="AC34" s="8">
        <v>0</v>
      </c>
      <c r="AD34" s="8">
        <v>0</v>
      </c>
      <c r="AE34" s="8">
        <v>0</v>
      </c>
      <c r="AF34" s="34">
        <v>0</v>
      </c>
      <c r="AG34" s="37">
        <v>0</v>
      </c>
      <c r="AH34" s="8">
        <v>0</v>
      </c>
      <c r="AI34" s="8">
        <v>0</v>
      </c>
      <c r="AJ34" s="8">
        <v>0</v>
      </c>
      <c r="AK34" s="8">
        <v>0</v>
      </c>
      <c r="AL34" s="36">
        <v>0</v>
      </c>
      <c r="AM34" s="40">
        <v>0</v>
      </c>
      <c r="AN34" s="62">
        <v>1</v>
      </c>
      <c r="AO34" s="53">
        <v>0</v>
      </c>
      <c r="AP34" s="66">
        <v>0</v>
      </c>
      <c r="AQ34" s="35">
        <v>0</v>
      </c>
      <c r="AR34" s="36">
        <v>0</v>
      </c>
      <c r="AS34" s="35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48">
        <v>0</v>
      </c>
      <c r="BA34" s="53">
        <v>0</v>
      </c>
      <c r="BB34" s="35">
        <v>0</v>
      </c>
      <c r="BC34" s="8">
        <v>0</v>
      </c>
      <c r="BD34" s="8">
        <v>0</v>
      </c>
      <c r="BE34" s="34">
        <v>0</v>
      </c>
      <c r="BF34" s="37">
        <v>0</v>
      </c>
      <c r="BG34" s="8">
        <v>0</v>
      </c>
      <c r="BH34" s="8">
        <v>0</v>
      </c>
      <c r="BI34" s="8">
        <v>0</v>
      </c>
      <c r="BJ34" s="35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</row>
    <row r="35" spans="1:69" ht="22.5" customHeight="1" thickTop="1" x14ac:dyDescent="0.2">
      <c r="A35" s="141"/>
      <c r="B35" s="14" t="s">
        <v>77</v>
      </c>
      <c r="C35" s="8">
        <f t="shared" si="0"/>
        <v>3</v>
      </c>
      <c r="D35" s="35">
        <v>0</v>
      </c>
      <c r="E35" s="8">
        <v>0</v>
      </c>
      <c r="F35" s="49">
        <v>2</v>
      </c>
      <c r="G35" s="8">
        <v>0</v>
      </c>
      <c r="H35" s="8">
        <v>0</v>
      </c>
      <c r="I35" s="8">
        <v>3</v>
      </c>
      <c r="J35" s="8">
        <v>3</v>
      </c>
      <c r="K35" s="8">
        <v>3</v>
      </c>
      <c r="L35" s="8">
        <v>0</v>
      </c>
      <c r="M35" s="8">
        <v>3</v>
      </c>
      <c r="N35" s="8">
        <v>3</v>
      </c>
      <c r="O35" s="8">
        <v>3</v>
      </c>
      <c r="P35" s="34">
        <v>0</v>
      </c>
      <c r="Q35" s="53">
        <v>2</v>
      </c>
      <c r="R35" s="35">
        <v>0</v>
      </c>
      <c r="S35" s="8">
        <v>0</v>
      </c>
      <c r="T35" s="8">
        <v>2</v>
      </c>
      <c r="U35" s="8">
        <v>0</v>
      </c>
      <c r="V35" s="8">
        <v>2</v>
      </c>
      <c r="W35" s="8">
        <v>1</v>
      </c>
      <c r="X35" s="8">
        <v>0</v>
      </c>
      <c r="Y35" s="34">
        <v>0</v>
      </c>
      <c r="Z35" s="37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4">
        <v>0</v>
      </c>
      <c r="AG35" s="37">
        <v>0</v>
      </c>
      <c r="AH35" s="8">
        <v>0</v>
      </c>
      <c r="AI35" s="8">
        <v>0</v>
      </c>
      <c r="AJ35" s="8">
        <v>0</v>
      </c>
      <c r="AK35" s="8">
        <v>0</v>
      </c>
      <c r="AL35" s="36">
        <v>0</v>
      </c>
      <c r="AM35" s="40">
        <v>0</v>
      </c>
      <c r="AN35" s="62">
        <v>1</v>
      </c>
      <c r="AO35" s="53">
        <v>0</v>
      </c>
      <c r="AP35" s="66">
        <v>0</v>
      </c>
      <c r="AQ35" s="35">
        <v>0</v>
      </c>
      <c r="AR35" s="36">
        <v>0</v>
      </c>
      <c r="AS35" s="35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48">
        <v>0</v>
      </c>
      <c r="BA35" s="53">
        <v>0</v>
      </c>
      <c r="BB35" s="35">
        <v>0</v>
      </c>
      <c r="BC35" s="8">
        <v>0</v>
      </c>
      <c r="BD35" s="8">
        <v>0</v>
      </c>
      <c r="BE35" s="34">
        <v>0</v>
      </c>
      <c r="BF35" s="37">
        <v>0</v>
      </c>
      <c r="BG35" s="8">
        <v>0</v>
      </c>
      <c r="BH35" s="8">
        <v>0</v>
      </c>
      <c r="BI35" s="8">
        <v>0</v>
      </c>
      <c r="BJ35" s="35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</row>
    <row r="36" spans="1:69" ht="22.5" customHeight="1" x14ac:dyDescent="0.2">
      <c r="A36" s="133" t="s">
        <v>130</v>
      </c>
      <c r="B36" s="14" t="s">
        <v>88</v>
      </c>
      <c r="C36" s="8">
        <f t="shared" si="0"/>
        <v>2</v>
      </c>
      <c r="D36" s="35">
        <v>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2</v>
      </c>
      <c r="K36" s="8">
        <v>2</v>
      </c>
      <c r="L36" s="8">
        <v>0</v>
      </c>
      <c r="M36" s="8">
        <v>2</v>
      </c>
      <c r="N36" s="8">
        <v>2</v>
      </c>
      <c r="O36" s="8">
        <v>2</v>
      </c>
      <c r="P36" s="34">
        <v>0</v>
      </c>
      <c r="Q36" s="53">
        <v>2</v>
      </c>
      <c r="R36" s="35">
        <v>0</v>
      </c>
      <c r="S36" s="8">
        <v>0</v>
      </c>
      <c r="T36" s="8">
        <v>2</v>
      </c>
      <c r="U36" s="8">
        <v>0</v>
      </c>
      <c r="V36" s="8">
        <v>0</v>
      </c>
      <c r="W36" s="8">
        <v>1</v>
      </c>
      <c r="X36" s="8">
        <v>0</v>
      </c>
      <c r="Y36" s="34">
        <v>0</v>
      </c>
      <c r="Z36" s="37">
        <v>1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34">
        <v>0</v>
      </c>
      <c r="AG36" s="37">
        <v>0</v>
      </c>
      <c r="AH36" s="8">
        <v>0</v>
      </c>
      <c r="AI36" s="8">
        <v>0</v>
      </c>
      <c r="AJ36" s="8">
        <v>0</v>
      </c>
      <c r="AK36" s="8">
        <v>0</v>
      </c>
      <c r="AL36" s="36">
        <v>0</v>
      </c>
      <c r="AM36" s="40">
        <v>0</v>
      </c>
      <c r="AN36" s="62">
        <v>1</v>
      </c>
      <c r="AO36" s="53">
        <v>0</v>
      </c>
      <c r="AP36" s="66">
        <v>0</v>
      </c>
      <c r="AQ36" s="35">
        <v>0</v>
      </c>
      <c r="AR36" s="36">
        <v>0</v>
      </c>
      <c r="AS36" s="35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48">
        <v>0</v>
      </c>
      <c r="BA36" s="53">
        <v>0</v>
      </c>
      <c r="BB36" s="35">
        <v>0</v>
      </c>
      <c r="BC36" s="8">
        <v>0</v>
      </c>
      <c r="BD36" s="8">
        <v>0</v>
      </c>
      <c r="BE36" s="34">
        <v>0</v>
      </c>
      <c r="BF36" s="37">
        <v>0</v>
      </c>
      <c r="BG36" s="8">
        <v>0</v>
      </c>
      <c r="BH36" s="8">
        <v>0</v>
      </c>
      <c r="BI36" s="8">
        <v>0</v>
      </c>
      <c r="BJ36" s="35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</row>
    <row r="37" spans="1:69" ht="22.5" customHeight="1" x14ac:dyDescent="0.2">
      <c r="A37" s="142"/>
      <c r="B37" s="14" t="s">
        <v>78</v>
      </c>
      <c r="C37" s="8">
        <f t="shared" si="0"/>
        <v>3</v>
      </c>
      <c r="D37" s="35">
        <v>0</v>
      </c>
      <c r="E37" s="8">
        <v>0</v>
      </c>
      <c r="F37" s="8">
        <v>0</v>
      </c>
      <c r="G37" s="8">
        <v>0</v>
      </c>
      <c r="H37" s="8">
        <v>0</v>
      </c>
      <c r="I37" s="8">
        <v>3</v>
      </c>
      <c r="J37" s="8">
        <v>3</v>
      </c>
      <c r="K37" s="8">
        <v>3</v>
      </c>
      <c r="L37" s="8">
        <v>0</v>
      </c>
      <c r="M37" s="8">
        <v>3</v>
      </c>
      <c r="N37" s="8">
        <v>3</v>
      </c>
      <c r="O37" s="8">
        <v>3</v>
      </c>
      <c r="P37" s="34">
        <v>0</v>
      </c>
      <c r="Q37" s="53">
        <v>2</v>
      </c>
      <c r="R37" s="35">
        <v>0</v>
      </c>
      <c r="S37" s="8">
        <v>0</v>
      </c>
      <c r="T37" s="8">
        <v>2</v>
      </c>
      <c r="U37" s="8">
        <v>1</v>
      </c>
      <c r="V37" s="8">
        <v>0</v>
      </c>
      <c r="W37" s="8">
        <v>1</v>
      </c>
      <c r="X37" s="8">
        <v>0</v>
      </c>
      <c r="Y37" s="34">
        <v>0</v>
      </c>
      <c r="Z37" s="37">
        <v>1</v>
      </c>
      <c r="AA37" s="8">
        <v>1</v>
      </c>
      <c r="AB37" s="8">
        <v>1</v>
      </c>
      <c r="AC37" s="8">
        <v>0</v>
      </c>
      <c r="AD37" s="8">
        <v>0</v>
      </c>
      <c r="AE37" s="8">
        <v>0</v>
      </c>
      <c r="AF37" s="34">
        <v>0</v>
      </c>
      <c r="AG37" s="37">
        <v>0</v>
      </c>
      <c r="AH37" s="8">
        <v>0</v>
      </c>
      <c r="AI37" s="8">
        <v>0</v>
      </c>
      <c r="AJ37" s="8">
        <v>0</v>
      </c>
      <c r="AK37" s="8">
        <v>0</v>
      </c>
      <c r="AL37" s="36">
        <v>0</v>
      </c>
      <c r="AM37" s="40">
        <v>0</v>
      </c>
      <c r="AN37" s="62">
        <v>1</v>
      </c>
      <c r="AO37" s="53">
        <v>0</v>
      </c>
      <c r="AP37" s="66">
        <v>0</v>
      </c>
      <c r="AQ37" s="35">
        <v>0</v>
      </c>
      <c r="AR37" s="36">
        <v>0</v>
      </c>
      <c r="AS37" s="35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48">
        <v>0</v>
      </c>
      <c r="BA37" s="53">
        <v>0</v>
      </c>
      <c r="BB37" s="35">
        <v>0</v>
      </c>
      <c r="BC37" s="8">
        <v>0</v>
      </c>
      <c r="BD37" s="8">
        <v>0</v>
      </c>
      <c r="BE37" s="34">
        <v>0</v>
      </c>
      <c r="BF37" s="37">
        <v>0</v>
      </c>
      <c r="BG37" s="8">
        <v>0</v>
      </c>
      <c r="BH37" s="8">
        <v>0</v>
      </c>
      <c r="BI37" s="8">
        <v>0</v>
      </c>
      <c r="BJ37" s="35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</row>
    <row r="38" spans="1:69" ht="22.5" customHeight="1" x14ac:dyDescent="0.2">
      <c r="A38" s="133" t="s">
        <v>95</v>
      </c>
      <c r="B38" s="14" t="s">
        <v>88</v>
      </c>
      <c r="C38" s="8">
        <f t="shared" ref="C38:C69" si="1">MAX(D38:BI38)</f>
        <v>2</v>
      </c>
      <c r="D38" s="35">
        <v>0</v>
      </c>
      <c r="E38" s="8">
        <v>0</v>
      </c>
      <c r="F38" s="8">
        <v>0</v>
      </c>
      <c r="G38" s="8">
        <v>0</v>
      </c>
      <c r="H38" s="8">
        <v>0</v>
      </c>
      <c r="I38" s="8">
        <v>2</v>
      </c>
      <c r="J38" s="8">
        <v>2</v>
      </c>
      <c r="K38" s="8">
        <v>2</v>
      </c>
      <c r="L38" s="8">
        <v>0</v>
      </c>
      <c r="M38" s="8">
        <v>2</v>
      </c>
      <c r="N38" s="8">
        <v>2</v>
      </c>
      <c r="O38" s="8">
        <v>2</v>
      </c>
      <c r="P38" s="34">
        <v>0</v>
      </c>
      <c r="Q38" s="53">
        <v>2</v>
      </c>
      <c r="R38" s="35">
        <v>0</v>
      </c>
      <c r="S38" s="8">
        <v>0</v>
      </c>
      <c r="T38" s="8">
        <v>2</v>
      </c>
      <c r="U38" s="8">
        <v>0</v>
      </c>
      <c r="V38" s="8">
        <v>0</v>
      </c>
      <c r="W38" s="8">
        <v>1</v>
      </c>
      <c r="X38" s="8">
        <v>0</v>
      </c>
      <c r="Y38" s="34">
        <v>0</v>
      </c>
      <c r="Z38" s="37">
        <v>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4">
        <v>0</v>
      </c>
      <c r="AG38" s="37">
        <v>0</v>
      </c>
      <c r="AH38" s="8">
        <v>0</v>
      </c>
      <c r="AI38" s="8">
        <v>0</v>
      </c>
      <c r="AJ38" s="8">
        <v>0</v>
      </c>
      <c r="AK38" s="8">
        <v>0</v>
      </c>
      <c r="AL38" s="36">
        <v>0</v>
      </c>
      <c r="AM38" s="40">
        <v>0</v>
      </c>
      <c r="AN38" s="62">
        <v>1</v>
      </c>
      <c r="AO38" s="53">
        <v>0</v>
      </c>
      <c r="AP38" s="66">
        <v>0</v>
      </c>
      <c r="AQ38" s="35">
        <v>0</v>
      </c>
      <c r="AR38" s="36">
        <v>0</v>
      </c>
      <c r="AS38" s="35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48">
        <v>0</v>
      </c>
      <c r="BA38" s="53">
        <v>0</v>
      </c>
      <c r="BB38" s="35">
        <v>0</v>
      </c>
      <c r="BC38" s="8">
        <v>0</v>
      </c>
      <c r="BD38" s="8">
        <v>0</v>
      </c>
      <c r="BE38" s="34">
        <v>0</v>
      </c>
      <c r="BF38" s="37">
        <v>0</v>
      </c>
      <c r="BG38" s="8">
        <v>0</v>
      </c>
      <c r="BH38" s="8">
        <v>0</v>
      </c>
      <c r="BI38" s="8">
        <v>0</v>
      </c>
      <c r="BJ38" s="35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</row>
    <row r="39" spans="1:69" ht="22.5" customHeight="1" thickBot="1" x14ac:dyDescent="0.25">
      <c r="A39" s="141"/>
      <c r="B39" s="45" t="s">
        <v>192</v>
      </c>
      <c r="C39" s="8">
        <f t="shared" si="1"/>
        <v>3</v>
      </c>
      <c r="D39" s="35">
        <v>0</v>
      </c>
      <c r="E39" s="8">
        <v>0</v>
      </c>
      <c r="F39" s="47">
        <v>2</v>
      </c>
      <c r="G39" s="8">
        <v>0</v>
      </c>
      <c r="H39" s="8">
        <v>0</v>
      </c>
      <c r="I39" s="8">
        <v>3</v>
      </c>
      <c r="J39" s="8">
        <v>3</v>
      </c>
      <c r="K39" s="8">
        <v>3</v>
      </c>
      <c r="L39" s="8">
        <v>0</v>
      </c>
      <c r="M39" s="8">
        <v>3</v>
      </c>
      <c r="N39" s="8">
        <v>3</v>
      </c>
      <c r="O39" s="8">
        <v>3</v>
      </c>
      <c r="P39" s="34">
        <v>0</v>
      </c>
      <c r="Q39" s="53">
        <v>2</v>
      </c>
      <c r="R39" s="35">
        <v>0</v>
      </c>
      <c r="S39" s="8">
        <v>0</v>
      </c>
      <c r="T39" s="8">
        <v>2</v>
      </c>
      <c r="U39" s="8">
        <v>1</v>
      </c>
      <c r="V39" s="8">
        <v>0</v>
      </c>
      <c r="W39" s="8">
        <v>1</v>
      </c>
      <c r="X39" s="8">
        <v>0</v>
      </c>
      <c r="Y39" s="34">
        <v>0</v>
      </c>
      <c r="Z39" s="37">
        <v>1</v>
      </c>
      <c r="AA39" s="8">
        <v>1</v>
      </c>
      <c r="AB39" s="8">
        <v>1</v>
      </c>
      <c r="AC39" s="8">
        <v>0</v>
      </c>
      <c r="AD39" s="8">
        <v>0</v>
      </c>
      <c r="AE39" s="8">
        <v>0</v>
      </c>
      <c r="AF39" s="34">
        <v>0</v>
      </c>
      <c r="AG39" s="37">
        <v>0</v>
      </c>
      <c r="AH39" s="8">
        <v>0</v>
      </c>
      <c r="AI39" s="8">
        <v>0</v>
      </c>
      <c r="AJ39" s="8">
        <v>0</v>
      </c>
      <c r="AK39" s="8">
        <v>0</v>
      </c>
      <c r="AL39" s="36">
        <v>0</v>
      </c>
      <c r="AM39" s="40">
        <v>0</v>
      </c>
      <c r="AN39" s="62">
        <v>1</v>
      </c>
      <c r="AO39" s="53">
        <v>0</v>
      </c>
      <c r="AP39" s="66">
        <v>0</v>
      </c>
      <c r="AQ39" s="35">
        <v>0</v>
      </c>
      <c r="AR39" s="36">
        <v>0</v>
      </c>
      <c r="AS39" s="35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48">
        <v>0</v>
      </c>
      <c r="BA39" s="53">
        <v>0</v>
      </c>
      <c r="BB39" s="35">
        <v>0</v>
      </c>
      <c r="BC39" s="8">
        <v>0</v>
      </c>
      <c r="BD39" s="8">
        <v>0</v>
      </c>
      <c r="BE39" s="34">
        <v>0</v>
      </c>
      <c r="BF39" s="37">
        <v>0</v>
      </c>
      <c r="BG39" s="8">
        <v>0</v>
      </c>
      <c r="BH39" s="8">
        <v>0</v>
      </c>
      <c r="BI39" s="8">
        <v>0</v>
      </c>
      <c r="BJ39" s="35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</row>
    <row r="40" spans="1:69" ht="22.5" customHeight="1" thickTop="1" thickBot="1" x14ac:dyDescent="0.25">
      <c r="A40" s="141"/>
      <c r="B40" s="45" t="s">
        <v>196</v>
      </c>
      <c r="C40" s="8">
        <f t="shared" si="1"/>
        <v>3</v>
      </c>
      <c r="D40" s="35">
        <v>0</v>
      </c>
      <c r="E40" s="34">
        <v>0</v>
      </c>
      <c r="F40" s="94">
        <v>3</v>
      </c>
      <c r="G40" s="35">
        <v>0</v>
      </c>
      <c r="H40" s="8">
        <v>0</v>
      </c>
      <c r="I40" s="8">
        <v>3</v>
      </c>
      <c r="J40" s="8">
        <v>3</v>
      </c>
      <c r="K40" s="8">
        <v>3</v>
      </c>
      <c r="L40" s="8">
        <v>0</v>
      </c>
      <c r="M40" s="8">
        <v>3</v>
      </c>
      <c r="N40" s="8">
        <v>3</v>
      </c>
      <c r="O40" s="8">
        <v>3</v>
      </c>
      <c r="P40" s="34">
        <v>0</v>
      </c>
      <c r="Q40" s="53">
        <v>2</v>
      </c>
      <c r="R40" s="35">
        <v>0</v>
      </c>
      <c r="S40" s="8">
        <v>0</v>
      </c>
      <c r="T40" s="8">
        <v>2</v>
      </c>
      <c r="U40" s="8">
        <v>1</v>
      </c>
      <c r="V40" s="8">
        <v>0</v>
      </c>
      <c r="W40" s="8">
        <v>1</v>
      </c>
      <c r="X40" s="8">
        <v>0</v>
      </c>
      <c r="Y40" s="34">
        <v>0</v>
      </c>
      <c r="Z40" s="37">
        <v>1</v>
      </c>
      <c r="AA40" s="8">
        <v>1</v>
      </c>
      <c r="AB40" s="8">
        <v>1</v>
      </c>
      <c r="AC40" s="8">
        <v>0</v>
      </c>
      <c r="AD40" s="8">
        <v>0</v>
      </c>
      <c r="AE40" s="8">
        <v>0</v>
      </c>
      <c r="AF40" s="34">
        <v>0</v>
      </c>
      <c r="AG40" s="37">
        <v>0</v>
      </c>
      <c r="AH40" s="8">
        <v>0</v>
      </c>
      <c r="AI40" s="8">
        <v>0</v>
      </c>
      <c r="AJ40" s="8">
        <v>0</v>
      </c>
      <c r="AK40" s="8">
        <v>0</v>
      </c>
      <c r="AL40" s="36">
        <v>0</v>
      </c>
      <c r="AM40" s="40">
        <v>0</v>
      </c>
      <c r="AN40" s="62">
        <v>1</v>
      </c>
      <c r="AO40" s="53">
        <v>0</v>
      </c>
      <c r="AP40" s="66">
        <v>0</v>
      </c>
      <c r="AQ40" s="35">
        <v>0</v>
      </c>
      <c r="AR40" s="36">
        <v>0</v>
      </c>
      <c r="AS40" s="35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48">
        <v>0</v>
      </c>
      <c r="BA40" s="53">
        <v>0</v>
      </c>
      <c r="BB40" s="35">
        <v>0</v>
      </c>
      <c r="BC40" s="8">
        <v>0</v>
      </c>
      <c r="BD40" s="8">
        <v>0</v>
      </c>
      <c r="BE40" s="34">
        <v>0</v>
      </c>
      <c r="BF40" s="37">
        <v>0</v>
      </c>
      <c r="BG40" s="8">
        <v>0</v>
      </c>
      <c r="BH40" s="8">
        <v>0</v>
      </c>
      <c r="BI40" s="8">
        <v>0</v>
      </c>
      <c r="BJ40" s="35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</row>
    <row r="41" spans="1:69" ht="22.5" customHeight="1" thickTop="1" x14ac:dyDescent="0.2">
      <c r="A41" s="141"/>
      <c r="B41" s="14" t="s">
        <v>77</v>
      </c>
      <c r="C41" s="8">
        <f t="shared" si="1"/>
        <v>3</v>
      </c>
      <c r="D41" s="35">
        <v>0</v>
      </c>
      <c r="E41" s="8">
        <v>0</v>
      </c>
      <c r="F41" s="49">
        <v>2</v>
      </c>
      <c r="G41" s="8">
        <v>0</v>
      </c>
      <c r="H41" s="8">
        <v>0</v>
      </c>
      <c r="I41" s="8">
        <v>3</v>
      </c>
      <c r="J41" s="8">
        <v>3</v>
      </c>
      <c r="K41" s="8">
        <v>3</v>
      </c>
      <c r="L41" s="8">
        <v>0</v>
      </c>
      <c r="M41" s="8">
        <v>3</v>
      </c>
      <c r="N41" s="8">
        <v>3</v>
      </c>
      <c r="O41" s="8">
        <v>3</v>
      </c>
      <c r="P41" s="34">
        <v>0</v>
      </c>
      <c r="Q41" s="53">
        <v>2</v>
      </c>
      <c r="R41" s="35">
        <v>0</v>
      </c>
      <c r="S41" s="8">
        <v>0</v>
      </c>
      <c r="T41" s="8">
        <v>2</v>
      </c>
      <c r="U41" s="8">
        <v>0</v>
      </c>
      <c r="V41" s="8">
        <v>2</v>
      </c>
      <c r="W41" s="8">
        <v>1</v>
      </c>
      <c r="X41" s="8">
        <v>0</v>
      </c>
      <c r="Y41" s="34">
        <v>0</v>
      </c>
      <c r="Z41" s="37">
        <v>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4">
        <v>0</v>
      </c>
      <c r="AG41" s="37">
        <v>0</v>
      </c>
      <c r="AH41" s="8">
        <v>0</v>
      </c>
      <c r="AI41" s="8">
        <v>0</v>
      </c>
      <c r="AJ41" s="8">
        <v>0</v>
      </c>
      <c r="AK41" s="8">
        <v>0</v>
      </c>
      <c r="AL41" s="36">
        <v>0</v>
      </c>
      <c r="AM41" s="40">
        <v>0</v>
      </c>
      <c r="AN41" s="62">
        <v>1</v>
      </c>
      <c r="AO41" s="53">
        <v>0</v>
      </c>
      <c r="AP41" s="66">
        <v>0</v>
      </c>
      <c r="AQ41" s="35">
        <v>0</v>
      </c>
      <c r="AR41" s="36">
        <v>0</v>
      </c>
      <c r="AS41" s="35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48">
        <v>0</v>
      </c>
      <c r="BA41" s="53">
        <v>0</v>
      </c>
      <c r="BB41" s="35">
        <v>0</v>
      </c>
      <c r="BC41" s="8">
        <v>0</v>
      </c>
      <c r="BD41" s="8">
        <v>0</v>
      </c>
      <c r="BE41" s="34">
        <v>0</v>
      </c>
      <c r="BF41" s="37">
        <v>0</v>
      </c>
      <c r="BG41" s="8">
        <v>0</v>
      </c>
      <c r="BH41" s="8">
        <v>0</v>
      </c>
      <c r="BI41" s="8">
        <v>0</v>
      </c>
      <c r="BJ41" s="35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</row>
    <row r="42" spans="1:69" ht="22.5" customHeight="1" x14ac:dyDescent="0.2">
      <c r="A42" s="141"/>
      <c r="B42" s="14" t="s">
        <v>155</v>
      </c>
      <c r="C42" s="8">
        <f t="shared" si="1"/>
        <v>2</v>
      </c>
      <c r="D42" s="35">
        <v>0</v>
      </c>
      <c r="E42" s="8">
        <v>0</v>
      </c>
      <c r="F42" s="8">
        <v>0</v>
      </c>
      <c r="G42" s="8">
        <v>0</v>
      </c>
      <c r="H42" s="8">
        <v>0</v>
      </c>
      <c r="I42" s="8">
        <v>2</v>
      </c>
      <c r="J42" s="8">
        <v>2</v>
      </c>
      <c r="K42" s="8">
        <v>2</v>
      </c>
      <c r="L42" s="8">
        <v>1</v>
      </c>
      <c r="M42" s="8">
        <v>2</v>
      </c>
      <c r="N42" s="8">
        <v>2</v>
      </c>
      <c r="O42" s="8">
        <v>2</v>
      </c>
      <c r="P42" s="34">
        <v>0</v>
      </c>
      <c r="Q42" s="53">
        <v>2</v>
      </c>
      <c r="R42" s="35">
        <v>0</v>
      </c>
      <c r="S42" s="8">
        <v>0</v>
      </c>
      <c r="T42" s="8">
        <v>2</v>
      </c>
      <c r="U42" s="8">
        <v>0</v>
      </c>
      <c r="V42" s="8">
        <v>0</v>
      </c>
      <c r="W42" s="8">
        <v>1</v>
      </c>
      <c r="X42" s="8">
        <v>0</v>
      </c>
      <c r="Y42" s="34">
        <v>0</v>
      </c>
      <c r="Z42" s="37">
        <v>1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4">
        <v>0</v>
      </c>
      <c r="AG42" s="37">
        <v>0</v>
      </c>
      <c r="AH42" s="8">
        <v>0</v>
      </c>
      <c r="AI42" s="8">
        <v>0</v>
      </c>
      <c r="AJ42" s="8">
        <v>0</v>
      </c>
      <c r="AK42" s="8">
        <v>0</v>
      </c>
      <c r="AL42" s="36">
        <v>0</v>
      </c>
      <c r="AM42" s="40">
        <v>0</v>
      </c>
      <c r="AN42" s="62">
        <v>1</v>
      </c>
      <c r="AO42" s="53">
        <v>0</v>
      </c>
      <c r="AP42" s="66">
        <v>0</v>
      </c>
      <c r="AQ42" s="35">
        <v>0</v>
      </c>
      <c r="AR42" s="36">
        <v>0</v>
      </c>
      <c r="AS42" s="35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48">
        <v>0</v>
      </c>
      <c r="BA42" s="53">
        <v>0</v>
      </c>
      <c r="BB42" s="35">
        <v>0</v>
      </c>
      <c r="BC42" s="8">
        <v>0</v>
      </c>
      <c r="BD42" s="8">
        <v>0</v>
      </c>
      <c r="BE42" s="34">
        <v>0</v>
      </c>
      <c r="BF42" s="37">
        <v>0</v>
      </c>
      <c r="BG42" s="8">
        <v>0</v>
      </c>
      <c r="BH42" s="8">
        <v>0</v>
      </c>
      <c r="BI42" s="8">
        <v>0</v>
      </c>
      <c r="BJ42" s="35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</row>
    <row r="43" spans="1:69" ht="22.5" customHeight="1" thickBot="1" x14ac:dyDescent="0.25">
      <c r="A43" s="133" t="s">
        <v>86</v>
      </c>
      <c r="B43" s="16" t="s">
        <v>156</v>
      </c>
      <c r="C43" s="8">
        <f t="shared" si="1"/>
        <v>2</v>
      </c>
      <c r="D43" s="35">
        <v>0</v>
      </c>
      <c r="E43" s="8">
        <v>0</v>
      </c>
      <c r="F43" s="47">
        <v>0</v>
      </c>
      <c r="G43" s="8">
        <v>0</v>
      </c>
      <c r="H43" s="8">
        <v>0</v>
      </c>
      <c r="I43" s="8">
        <v>2</v>
      </c>
      <c r="J43" s="8">
        <v>2</v>
      </c>
      <c r="K43" s="8">
        <v>2</v>
      </c>
      <c r="L43" s="8">
        <v>0</v>
      </c>
      <c r="M43" s="8">
        <v>2</v>
      </c>
      <c r="N43" s="8">
        <v>2</v>
      </c>
      <c r="O43" s="8">
        <v>2</v>
      </c>
      <c r="P43" s="34">
        <v>0</v>
      </c>
      <c r="Q43" s="53">
        <v>2</v>
      </c>
      <c r="R43" s="35">
        <v>0</v>
      </c>
      <c r="S43" s="8">
        <v>0</v>
      </c>
      <c r="T43" s="8">
        <v>2</v>
      </c>
      <c r="U43" s="8">
        <v>0</v>
      </c>
      <c r="V43" s="8">
        <v>0</v>
      </c>
      <c r="W43" s="8">
        <v>1</v>
      </c>
      <c r="X43" s="8">
        <v>0</v>
      </c>
      <c r="Y43" s="34">
        <v>0</v>
      </c>
      <c r="Z43" s="37">
        <v>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4">
        <v>0</v>
      </c>
      <c r="AG43" s="37">
        <v>0</v>
      </c>
      <c r="AH43" s="8">
        <v>0</v>
      </c>
      <c r="AI43" s="8">
        <v>0</v>
      </c>
      <c r="AJ43" s="8">
        <v>0</v>
      </c>
      <c r="AK43" s="8">
        <v>0</v>
      </c>
      <c r="AL43" s="36">
        <v>0</v>
      </c>
      <c r="AM43" s="40">
        <v>0</v>
      </c>
      <c r="AN43" s="62">
        <v>1</v>
      </c>
      <c r="AO43" s="53">
        <v>0</v>
      </c>
      <c r="AP43" s="66">
        <v>0</v>
      </c>
      <c r="AQ43" s="35">
        <v>0</v>
      </c>
      <c r="AR43" s="36">
        <v>0</v>
      </c>
      <c r="AS43" s="35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48">
        <v>0</v>
      </c>
      <c r="BA43" s="53">
        <v>0</v>
      </c>
      <c r="BB43" s="35">
        <v>0</v>
      </c>
      <c r="BC43" s="8">
        <v>0</v>
      </c>
      <c r="BD43" s="8">
        <v>0</v>
      </c>
      <c r="BE43" s="34">
        <v>0</v>
      </c>
      <c r="BF43" s="37">
        <v>0</v>
      </c>
      <c r="BG43" s="8">
        <v>0</v>
      </c>
      <c r="BH43" s="8">
        <v>0</v>
      </c>
      <c r="BI43" s="8">
        <v>0</v>
      </c>
      <c r="BJ43" s="35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</row>
    <row r="44" spans="1:69" ht="22.5" customHeight="1" thickTop="1" thickBot="1" x14ac:dyDescent="0.25">
      <c r="A44" s="134"/>
      <c r="B44" s="14" t="s">
        <v>87</v>
      </c>
      <c r="C44" s="8">
        <f t="shared" si="1"/>
        <v>3</v>
      </c>
      <c r="D44" s="35">
        <v>0</v>
      </c>
      <c r="E44" s="34">
        <v>0</v>
      </c>
      <c r="F44" s="94">
        <v>3</v>
      </c>
      <c r="G44" s="35">
        <v>0</v>
      </c>
      <c r="H44" s="8">
        <v>0</v>
      </c>
      <c r="I44" s="8">
        <v>3</v>
      </c>
      <c r="J44" s="8">
        <v>3</v>
      </c>
      <c r="K44" s="8">
        <v>3</v>
      </c>
      <c r="L44" s="8">
        <v>0</v>
      </c>
      <c r="M44" s="8">
        <v>3</v>
      </c>
      <c r="N44" s="8">
        <v>3</v>
      </c>
      <c r="O44" s="8">
        <v>3</v>
      </c>
      <c r="P44" s="34">
        <v>0</v>
      </c>
      <c r="Q44" s="53">
        <v>2</v>
      </c>
      <c r="R44" s="35">
        <v>0</v>
      </c>
      <c r="S44" s="8">
        <v>0</v>
      </c>
      <c r="T44" s="8">
        <v>2</v>
      </c>
      <c r="U44" s="8">
        <v>1</v>
      </c>
      <c r="V44" s="8">
        <v>0</v>
      </c>
      <c r="W44" s="8">
        <v>1</v>
      </c>
      <c r="X44" s="8">
        <v>0</v>
      </c>
      <c r="Y44" s="34">
        <v>0</v>
      </c>
      <c r="Z44" s="37">
        <v>1</v>
      </c>
      <c r="AA44" s="8">
        <v>1</v>
      </c>
      <c r="AB44" s="8">
        <v>1</v>
      </c>
      <c r="AC44" s="8">
        <v>0</v>
      </c>
      <c r="AD44" s="8">
        <v>0</v>
      </c>
      <c r="AE44" s="8">
        <v>0</v>
      </c>
      <c r="AF44" s="34">
        <v>0</v>
      </c>
      <c r="AG44" s="37">
        <v>0</v>
      </c>
      <c r="AH44" s="8">
        <v>0</v>
      </c>
      <c r="AI44" s="8">
        <v>0</v>
      </c>
      <c r="AJ44" s="8">
        <v>0</v>
      </c>
      <c r="AK44" s="8">
        <v>0</v>
      </c>
      <c r="AL44" s="36">
        <v>0</v>
      </c>
      <c r="AM44" s="40">
        <v>0</v>
      </c>
      <c r="AN44" s="62">
        <v>1</v>
      </c>
      <c r="AO44" s="53">
        <v>0</v>
      </c>
      <c r="AP44" s="66">
        <v>0</v>
      </c>
      <c r="AQ44" s="35">
        <v>0</v>
      </c>
      <c r="AR44" s="36">
        <v>0</v>
      </c>
      <c r="AS44" s="35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48">
        <v>0</v>
      </c>
      <c r="BA44" s="53">
        <v>0</v>
      </c>
      <c r="BB44" s="35">
        <v>0</v>
      </c>
      <c r="BC44" s="8">
        <v>0</v>
      </c>
      <c r="BD44" s="8">
        <v>0</v>
      </c>
      <c r="BE44" s="34">
        <v>0</v>
      </c>
      <c r="BF44" s="37">
        <v>0</v>
      </c>
      <c r="BG44" s="8">
        <v>0</v>
      </c>
      <c r="BH44" s="8">
        <v>0</v>
      </c>
      <c r="BI44" s="8">
        <v>0</v>
      </c>
      <c r="BJ44" s="35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</row>
    <row r="45" spans="1:69" ht="22.5" customHeight="1" thickTop="1" x14ac:dyDescent="0.2">
      <c r="A45" s="148"/>
      <c r="B45" s="14" t="s">
        <v>88</v>
      </c>
      <c r="C45" s="8">
        <f t="shared" si="1"/>
        <v>2</v>
      </c>
      <c r="D45" s="35">
        <v>0</v>
      </c>
      <c r="E45" s="8">
        <v>0</v>
      </c>
      <c r="F45" s="49">
        <v>0</v>
      </c>
      <c r="G45" s="8">
        <v>0</v>
      </c>
      <c r="H45" s="8">
        <v>0</v>
      </c>
      <c r="I45" s="8">
        <v>2</v>
      </c>
      <c r="J45" s="8">
        <v>2</v>
      </c>
      <c r="K45" s="8">
        <v>2</v>
      </c>
      <c r="L45" s="8">
        <v>0</v>
      </c>
      <c r="M45" s="8">
        <v>2</v>
      </c>
      <c r="N45" s="8">
        <v>2</v>
      </c>
      <c r="O45" s="8">
        <v>2</v>
      </c>
      <c r="P45" s="34">
        <v>0</v>
      </c>
      <c r="Q45" s="53">
        <v>2</v>
      </c>
      <c r="R45" s="35">
        <v>0</v>
      </c>
      <c r="S45" s="8">
        <v>0</v>
      </c>
      <c r="T45" s="8">
        <v>2</v>
      </c>
      <c r="U45" s="8">
        <v>0</v>
      </c>
      <c r="V45" s="8">
        <v>0</v>
      </c>
      <c r="W45" s="8">
        <v>1</v>
      </c>
      <c r="X45" s="8">
        <v>0</v>
      </c>
      <c r="Y45" s="34">
        <v>0</v>
      </c>
      <c r="Z45" s="37">
        <v>1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4">
        <v>0</v>
      </c>
      <c r="AG45" s="37">
        <v>0</v>
      </c>
      <c r="AH45" s="8">
        <v>0</v>
      </c>
      <c r="AI45" s="8">
        <v>0</v>
      </c>
      <c r="AJ45" s="8">
        <v>0</v>
      </c>
      <c r="AK45" s="8">
        <v>0</v>
      </c>
      <c r="AL45" s="36">
        <v>0</v>
      </c>
      <c r="AM45" s="40">
        <v>0</v>
      </c>
      <c r="AN45" s="62">
        <v>1</v>
      </c>
      <c r="AO45" s="53">
        <v>0</v>
      </c>
      <c r="AP45" s="66">
        <v>0</v>
      </c>
      <c r="AQ45" s="35">
        <v>0</v>
      </c>
      <c r="AR45" s="36">
        <v>0</v>
      </c>
      <c r="AS45" s="35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48">
        <v>0</v>
      </c>
      <c r="BA45" s="53">
        <v>0</v>
      </c>
      <c r="BB45" s="35">
        <v>0</v>
      </c>
      <c r="BC45" s="8">
        <v>0</v>
      </c>
      <c r="BD45" s="8">
        <v>0</v>
      </c>
      <c r="BE45" s="34">
        <v>0</v>
      </c>
      <c r="BF45" s="37">
        <v>0</v>
      </c>
      <c r="BG45" s="8">
        <v>0</v>
      </c>
      <c r="BH45" s="8">
        <v>0</v>
      </c>
      <c r="BI45" s="8">
        <v>0</v>
      </c>
      <c r="BJ45" s="35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</row>
    <row r="46" spans="1:69" ht="22.5" customHeight="1" thickBot="1" x14ac:dyDescent="0.25">
      <c r="A46" s="133" t="s">
        <v>89</v>
      </c>
      <c r="B46" s="14" t="s">
        <v>102</v>
      </c>
      <c r="C46" s="8">
        <f t="shared" si="1"/>
        <v>2</v>
      </c>
      <c r="D46" s="35">
        <v>0</v>
      </c>
      <c r="E46" s="8">
        <v>0</v>
      </c>
      <c r="F46" s="47">
        <v>0</v>
      </c>
      <c r="G46" s="8">
        <v>0</v>
      </c>
      <c r="H46" s="8">
        <v>0</v>
      </c>
      <c r="I46" s="47">
        <v>2</v>
      </c>
      <c r="J46" s="55">
        <v>2</v>
      </c>
      <c r="K46" s="47">
        <v>2</v>
      </c>
      <c r="L46" s="8">
        <v>0</v>
      </c>
      <c r="M46" s="47">
        <v>2</v>
      </c>
      <c r="N46" s="47">
        <v>2</v>
      </c>
      <c r="O46" s="47">
        <v>2</v>
      </c>
      <c r="P46" s="34">
        <v>0</v>
      </c>
      <c r="Q46" s="53">
        <v>2</v>
      </c>
      <c r="R46" s="35">
        <v>0</v>
      </c>
      <c r="S46" s="8">
        <v>0</v>
      </c>
      <c r="T46" s="8">
        <v>2</v>
      </c>
      <c r="U46" s="8">
        <v>1</v>
      </c>
      <c r="V46" s="8">
        <v>0</v>
      </c>
      <c r="W46" s="8">
        <v>1</v>
      </c>
      <c r="X46" s="8">
        <v>0</v>
      </c>
      <c r="Y46" s="34">
        <v>0</v>
      </c>
      <c r="Z46" s="37">
        <v>1</v>
      </c>
      <c r="AA46" s="8">
        <v>1</v>
      </c>
      <c r="AB46" s="8">
        <v>1</v>
      </c>
      <c r="AC46" s="8">
        <v>0</v>
      </c>
      <c r="AD46" s="8">
        <v>0</v>
      </c>
      <c r="AE46" s="8">
        <v>0</v>
      </c>
      <c r="AF46" s="34">
        <v>0</v>
      </c>
      <c r="AG46" s="37">
        <v>0</v>
      </c>
      <c r="AH46" s="8">
        <v>0</v>
      </c>
      <c r="AI46" s="8">
        <v>0</v>
      </c>
      <c r="AJ46" s="8">
        <v>0</v>
      </c>
      <c r="AK46" s="8">
        <v>0</v>
      </c>
      <c r="AL46" s="36">
        <v>0</v>
      </c>
      <c r="AM46" s="40">
        <v>0</v>
      </c>
      <c r="AN46" s="62">
        <v>1</v>
      </c>
      <c r="AO46" s="53">
        <v>0</v>
      </c>
      <c r="AP46" s="66">
        <v>0</v>
      </c>
      <c r="AQ46" s="35">
        <v>0</v>
      </c>
      <c r="AR46" s="36">
        <v>0</v>
      </c>
      <c r="AS46" s="35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48">
        <v>0</v>
      </c>
      <c r="BA46" s="53">
        <v>0</v>
      </c>
      <c r="BB46" s="35">
        <v>0</v>
      </c>
      <c r="BC46" s="8">
        <v>0</v>
      </c>
      <c r="BD46" s="8">
        <v>0</v>
      </c>
      <c r="BE46" s="34">
        <v>0</v>
      </c>
      <c r="BF46" s="37">
        <v>0</v>
      </c>
      <c r="BG46" s="8">
        <v>0</v>
      </c>
      <c r="BH46" s="8">
        <v>0</v>
      </c>
      <c r="BI46" s="8">
        <v>0</v>
      </c>
      <c r="BJ46" s="35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</row>
    <row r="47" spans="1:69" ht="22.5" customHeight="1" thickTop="1" thickBot="1" x14ac:dyDescent="0.25">
      <c r="A47" s="141"/>
      <c r="B47" s="14" t="s">
        <v>131</v>
      </c>
      <c r="C47" s="8">
        <f t="shared" si="1"/>
        <v>3</v>
      </c>
      <c r="D47" s="35">
        <v>0</v>
      </c>
      <c r="E47" s="34">
        <v>0</v>
      </c>
      <c r="F47" s="94">
        <v>3</v>
      </c>
      <c r="G47" s="35">
        <v>0</v>
      </c>
      <c r="H47" s="34">
        <v>0</v>
      </c>
      <c r="I47" s="95">
        <v>3</v>
      </c>
      <c r="J47" s="96">
        <v>3</v>
      </c>
      <c r="K47" s="97">
        <v>3</v>
      </c>
      <c r="L47" s="40">
        <v>0</v>
      </c>
      <c r="M47" s="95">
        <v>3</v>
      </c>
      <c r="N47" s="96">
        <v>3</v>
      </c>
      <c r="O47" s="97">
        <v>3</v>
      </c>
      <c r="P47" s="40">
        <v>0</v>
      </c>
      <c r="Q47" s="53">
        <v>2</v>
      </c>
      <c r="R47" s="35">
        <v>0</v>
      </c>
      <c r="S47" s="8">
        <v>0</v>
      </c>
      <c r="T47" s="8">
        <v>2</v>
      </c>
      <c r="U47" s="8">
        <v>1</v>
      </c>
      <c r="V47" s="8">
        <v>0</v>
      </c>
      <c r="W47" s="8">
        <v>1</v>
      </c>
      <c r="X47" s="8">
        <v>0</v>
      </c>
      <c r="Y47" s="34">
        <v>0</v>
      </c>
      <c r="Z47" s="37">
        <v>1</v>
      </c>
      <c r="AA47" s="8">
        <v>1</v>
      </c>
      <c r="AB47" s="8">
        <v>1</v>
      </c>
      <c r="AC47" s="8">
        <v>0</v>
      </c>
      <c r="AD47" s="8">
        <v>0</v>
      </c>
      <c r="AE47" s="8">
        <v>0</v>
      </c>
      <c r="AF47" s="34">
        <v>0</v>
      </c>
      <c r="AG47" s="37">
        <v>0</v>
      </c>
      <c r="AH47" s="8">
        <v>0</v>
      </c>
      <c r="AI47" s="8">
        <v>0</v>
      </c>
      <c r="AJ47" s="8">
        <v>0</v>
      </c>
      <c r="AK47" s="8">
        <v>0</v>
      </c>
      <c r="AL47" s="36">
        <v>0</v>
      </c>
      <c r="AM47" s="40">
        <v>0</v>
      </c>
      <c r="AN47" s="62">
        <v>1</v>
      </c>
      <c r="AO47" s="53">
        <v>0</v>
      </c>
      <c r="AP47" s="66">
        <v>0</v>
      </c>
      <c r="AQ47" s="35">
        <v>0</v>
      </c>
      <c r="AR47" s="36">
        <v>0</v>
      </c>
      <c r="AS47" s="35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48">
        <v>0</v>
      </c>
      <c r="BA47" s="53">
        <v>0</v>
      </c>
      <c r="BB47" s="35">
        <v>0</v>
      </c>
      <c r="BC47" s="8">
        <v>0</v>
      </c>
      <c r="BD47" s="8">
        <v>0</v>
      </c>
      <c r="BE47" s="34">
        <v>0</v>
      </c>
      <c r="BF47" s="37">
        <v>0</v>
      </c>
      <c r="BG47" s="8">
        <v>0</v>
      </c>
      <c r="BH47" s="8">
        <v>0</v>
      </c>
      <c r="BI47" s="8">
        <v>0</v>
      </c>
      <c r="BJ47" s="35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</row>
    <row r="48" spans="1:69" ht="22.5" customHeight="1" thickTop="1" x14ac:dyDescent="0.2">
      <c r="A48" s="141"/>
      <c r="B48" s="14" t="s">
        <v>108</v>
      </c>
      <c r="C48" s="8">
        <f t="shared" si="1"/>
        <v>2</v>
      </c>
      <c r="D48" s="35">
        <v>0</v>
      </c>
      <c r="E48" s="8">
        <v>0</v>
      </c>
      <c r="F48" s="49">
        <v>0</v>
      </c>
      <c r="G48" s="8">
        <v>0</v>
      </c>
      <c r="H48" s="8">
        <v>0</v>
      </c>
      <c r="I48" s="49">
        <v>2</v>
      </c>
      <c r="J48" s="49">
        <v>2</v>
      </c>
      <c r="K48" s="49">
        <v>2</v>
      </c>
      <c r="L48" s="8">
        <v>0</v>
      </c>
      <c r="M48" s="49">
        <v>2</v>
      </c>
      <c r="N48" s="49">
        <v>2</v>
      </c>
      <c r="O48" s="49">
        <v>2</v>
      </c>
      <c r="P48" s="34">
        <v>0</v>
      </c>
      <c r="Q48" s="53">
        <v>2</v>
      </c>
      <c r="R48" s="35">
        <v>0</v>
      </c>
      <c r="S48" s="8">
        <v>0</v>
      </c>
      <c r="T48" s="8">
        <v>2</v>
      </c>
      <c r="U48" s="8">
        <v>0</v>
      </c>
      <c r="V48" s="8">
        <v>2</v>
      </c>
      <c r="W48" s="8">
        <v>1</v>
      </c>
      <c r="X48" s="8">
        <v>0</v>
      </c>
      <c r="Y48" s="34">
        <v>0</v>
      </c>
      <c r="Z48" s="37">
        <v>1</v>
      </c>
      <c r="AA48" s="8">
        <v>1</v>
      </c>
      <c r="AB48" s="8">
        <v>1</v>
      </c>
      <c r="AC48" s="8">
        <v>0</v>
      </c>
      <c r="AD48" s="8">
        <v>0</v>
      </c>
      <c r="AE48" s="8">
        <v>0</v>
      </c>
      <c r="AF48" s="34">
        <v>0</v>
      </c>
      <c r="AG48" s="37">
        <v>0</v>
      </c>
      <c r="AH48" s="8">
        <v>0</v>
      </c>
      <c r="AI48" s="8">
        <v>0</v>
      </c>
      <c r="AJ48" s="8">
        <v>0</v>
      </c>
      <c r="AK48" s="8">
        <v>0</v>
      </c>
      <c r="AL48" s="36">
        <v>0</v>
      </c>
      <c r="AM48" s="40">
        <v>0</v>
      </c>
      <c r="AN48" s="62">
        <v>1</v>
      </c>
      <c r="AO48" s="53">
        <v>0</v>
      </c>
      <c r="AP48" s="66">
        <v>0</v>
      </c>
      <c r="AQ48" s="35">
        <v>0</v>
      </c>
      <c r="AR48" s="36">
        <v>0</v>
      </c>
      <c r="AS48" s="35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48">
        <v>0</v>
      </c>
      <c r="BA48" s="53">
        <v>0</v>
      </c>
      <c r="BB48" s="35">
        <v>0</v>
      </c>
      <c r="BC48" s="8">
        <v>0</v>
      </c>
      <c r="BD48" s="8">
        <v>0</v>
      </c>
      <c r="BE48" s="34">
        <v>0</v>
      </c>
      <c r="BF48" s="37">
        <v>0</v>
      </c>
      <c r="BG48" s="8">
        <v>0</v>
      </c>
      <c r="BH48" s="8">
        <v>0</v>
      </c>
      <c r="BI48" s="8">
        <v>0</v>
      </c>
      <c r="BJ48" s="35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</row>
    <row r="49" spans="1:69" ht="22.5" customHeight="1" x14ac:dyDescent="0.2">
      <c r="A49" s="134"/>
      <c r="B49" s="14" t="s">
        <v>101</v>
      </c>
      <c r="C49" s="8">
        <f t="shared" si="1"/>
        <v>2</v>
      </c>
      <c r="D49" s="35">
        <v>0</v>
      </c>
      <c r="E49" s="8">
        <v>0</v>
      </c>
      <c r="F49" s="8">
        <v>0</v>
      </c>
      <c r="G49" s="8">
        <v>0</v>
      </c>
      <c r="H49" s="8">
        <v>0</v>
      </c>
      <c r="I49" s="8">
        <v>2</v>
      </c>
      <c r="J49" s="8">
        <v>2</v>
      </c>
      <c r="K49" s="8">
        <v>2</v>
      </c>
      <c r="L49" s="8">
        <v>1</v>
      </c>
      <c r="M49" s="8">
        <v>2</v>
      </c>
      <c r="N49" s="8">
        <v>2</v>
      </c>
      <c r="O49" s="8">
        <v>2</v>
      </c>
      <c r="P49" s="34">
        <v>0</v>
      </c>
      <c r="Q49" s="53">
        <v>2</v>
      </c>
      <c r="R49" s="35">
        <v>0</v>
      </c>
      <c r="S49" s="8">
        <v>0</v>
      </c>
      <c r="T49" s="8">
        <v>2</v>
      </c>
      <c r="U49" s="8">
        <v>1</v>
      </c>
      <c r="V49" s="8">
        <v>0</v>
      </c>
      <c r="W49" s="8">
        <v>1</v>
      </c>
      <c r="X49" s="8">
        <v>0</v>
      </c>
      <c r="Y49" s="34">
        <v>0</v>
      </c>
      <c r="Z49" s="37">
        <v>1</v>
      </c>
      <c r="AA49" s="8">
        <v>2</v>
      </c>
      <c r="AB49" s="8">
        <v>2</v>
      </c>
      <c r="AC49" s="8">
        <v>0</v>
      </c>
      <c r="AD49" s="8">
        <v>0</v>
      </c>
      <c r="AE49" s="8">
        <v>0</v>
      </c>
      <c r="AF49" s="34">
        <v>0</v>
      </c>
      <c r="AG49" s="37">
        <v>0</v>
      </c>
      <c r="AH49" s="8">
        <v>0</v>
      </c>
      <c r="AI49" s="8">
        <v>0</v>
      </c>
      <c r="AJ49" s="8">
        <v>0</v>
      </c>
      <c r="AK49" s="8">
        <v>0</v>
      </c>
      <c r="AL49" s="36">
        <v>0</v>
      </c>
      <c r="AM49" s="40">
        <v>0</v>
      </c>
      <c r="AN49" s="62">
        <v>1</v>
      </c>
      <c r="AO49" s="53">
        <v>0</v>
      </c>
      <c r="AP49" s="66">
        <v>0</v>
      </c>
      <c r="AQ49" s="35">
        <v>0</v>
      </c>
      <c r="AR49" s="36">
        <v>0</v>
      </c>
      <c r="AS49" s="35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48">
        <v>0</v>
      </c>
      <c r="BA49" s="53">
        <v>0</v>
      </c>
      <c r="BB49" s="35">
        <v>0</v>
      </c>
      <c r="BC49" s="8">
        <v>0</v>
      </c>
      <c r="BD49" s="8">
        <v>0</v>
      </c>
      <c r="BE49" s="34">
        <v>0</v>
      </c>
      <c r="BF49" s="37">
        <v>0</v>
      </c>
      <c r="BG49" s="8">
        <v>0</v>
      </c>
      <c r="BH49" s="8">
        <v>0</v>
      </c>
      <c r="BI49" s="8">
        <v>0</v>
      </c>
      <c r="BJ49" s="35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</row>
    <row r="50" spans="1:69" ht="22.5" customHeight="1" x14ac:dyDescent="0.2">
      <c r="A50" s="134"/>
      <c r="B50" s="14" t="s">
        <v>110</v>
      </c>
      <c r="C50" s="8">
        <f t="shared" si="1"/>
        <v>2</v>
      </c>
      <c r="D50" s="35">
        <v>0</v>
      </c>
      <c r="E50" s="8">
        <v>0</v>
      </c>
      <c r="F50" s="8">
        <v>0</v>
      </c>
      <c r="G50" s="8">
        <v>0</v>
      </c>
      <c r="H50" s="8">
        <v>0</v>
      </c>
      <c r="I50" s="8">
        <v>2</v>
      </c>
      <c r="J50" s="8">
        <v>2</v>
      </c>
      <c r="K50" s="8">
        <v>2</v>
      </c>
      <c r="L50" s="8">
        <v>1</v>
      </c>
      <c r="M50" s="8">
        <v>2</v>
      </c>
      <c r="N50" s="8">
        <v>2</v>
      </c>
      <c r="O50" s="8">
        <v>2</v>
      </c>
      <c r="P50" s="34">
        <v>0</v>
      </c>
      <c r="Q50" s="53">
        <v>2</v>
      </c>
      <c r="R50" s="35">
        <v>0</v>
      </c>
      <c r="S50" s="8">
        <v>0</v>
      </c>
      <c r="T50" s="8">
        <v>2</v>
      </c>
      <c r="U50" s="8">
        <v>1</v>
      </c>
      <c r="V50" s="8">
        <v>0</v>
      </c>
      <c r="W50" s="8">
        <v>1</v>
      </c>
      <c r="X50" s="8">
        <v>0</v>
      </c>
      <c r="Y50" s="34">
        <v>0</v>
      </c>
      <c r="Z50" s="37">
        <v>1</v>
      </c>
      <c r="AA50" s="8">
        <v>2</v>
      </c>
      <c r="AB50" s="8">
        <v>2</v>
      </c>
      <c r="AC50" s="8">
        <v>0</v>
      </c>
      <c r="AD50" s="8">
        <v>0</v>
      </c>
      <c r="AE50" s="8">
        <v>0</v>
      </c>
      <c r="AF50" s="34">
        <v>0</v>
      </c>
      <c r="AG50" s="37">
        <v>0</v>
      </c>
      <c r="AH50" s="8">
        <v>0</v>
      </c>
      <c r="AI50" s="8">
        <v>0</v>
      </c>
      <c r="AJ50" s="8">
        <v>0</v>
      </c>
      <c r="AK50" s="8">
        <v>0</v>
      </c>
      <c r="AL50" s="36">
        <v>0</v>
      </c>
      <c r="AM50" s="40">
        <v>0</v>
      </c>
      <c r="AN50" s="62">
        <v>1</v>
      </c>
      <c r="AO50" s="53">
        <v>0</v>
      </c>
      <c r="AP50" s="66">
        <v>0</v>
      </c>
      <c r="AQ50" s="35">
        <v>0</v>
      </c>
      <c r="AR50" s="36">
        <v>0</v>
      </c>
      <c r="AS50" s="35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48">
        <v>0</v>
      </c>
      <c r="BA50" s="53">
        <v>0</v>
      </c>
      <c r="BB50" s="35">
        <v>0</v>
      </c>
      <c r="BC50" s="8">
        <v>0</v>
      </c>
      <c r="BD50" s="8">
        <v>0</v>
      </c>
      <c r="BE50" s="34">
        <v>0</v>
      </c>
      <c r="BF50" s="37">
        <v>0</v>
      </c>
      <c r="BG50" s="8">
        <v>0</v>
      </c>
      <c r="BH50" s="8">
        <v>0</v>
      </c>
      <c r="BI50" s="8">
        <v>0</v>
      </c>
      <c r="BJ50" s="35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</row>
    <row r="51" spans="1:69" ht="22.5" customHeight="1" x14ac:dyDescent="0.2">
      <c r="A51" s="134"/>
      <c r="B51" s="14" t="s">
        <v>111</v>
      </c>
      <c r="C51" s="8">
        <f t="shared" si="1"/>
        <v>2</v>
      </c>
      <c r="D51" s="35">
        <v>0</v>
      </c>
      <c r="E51" s="8">
        <v>0</v>
      </c>
      <c r="F51" s="8">
        <v>0</v>
      </c>
      <c r="G51" s="8">
        <v>0</v>
      </c>
      <c r="H51" s="8">
        <v>0</v>
      </c>
      <c r="I51" s="8">
        <v>2</v>
      </c>
      <c r="J51" s="8">
        <v>2</v>
      </c>
      <c r="K51" s="8">
        <v>2</v>
      </c>
      <c r="L51" s="8">
        <v>1</v>
      </c>
      <c r="M51" s="8">
        <v>2</v>
      </c>
      <c r="N51" s="8">
        <v>2</v>
      </c>
      <c r="O51" s="8">
        <v>2</v>
      </c>
      <c r="P51" s="34">
        <v>0</v>
      </c>
      <c r="Q51" s="53">
        <v>2</v>
      </c>
      <c r="R51" s="35">
        <v>0</v>
      </c>
      <c r="S51" s="8">
        <v>0</v>
      </c>
      <c r="T51" s="8">
        <v>2</v>
      </c>
      <c r="U51" s="8">
        <v>1</v>
      </c>
      <c r="V51" s="8">
        <v>0</v>
      </c>
      <c r="W51" s="8">
        <v>1</v>
      </c>
      <c r="X51" s="8">
        <v>0</v>
      </c>
      <c r="Y51" s="34">
        <v>0</v>
      </c>
      <c r="Z51" s="37">
        <v>1</v>
      </c>
      <c r="AA51" s="8">
        <v>2</v>
      </c>
      <c r="AB51" s="8">
        <v>2</v>
      </c>
      <c r="AC51" s="8">
        <v>0</v>
      </c>
      <c r="AD51" s="8">
        <v>0</v>
      </c>
      <c r="AE51" s="8">
        <v>0</v>
      </c>
      <c r="AF51" s="34">
        <v>0</v>
      </c>
      <c r="AG51" s="37">
        <v>0</v>
      </c>
      <c r="AH51" s="8">
        <v>0</v>
      </c>
      <c r="AI51" s="8">
        <v>0</v>
      </c>
      <c r="AJ51" s="8">
        <v>0</v>
      </c>
      <c r="AK51" s="8">
        <v>0</v>
      </c>
      <c r="AL51" s="36">
        <v>0</v>
      </c>
      <c r="AM51" s="40">
        <v>0</v>
      </c>
      <c r="AN51" s="62">
        <v>1</v>
      </c>
      <c r="AO51" s="53">
        <v>0</v>
      </c>
      <c r="AP51" s="66">
        <v>0</v>
      </c>
      <c r="AQ51" s="35">
        <v>0</v>
      </c>
      <c r="AR51" s="36">
        <v>0</v>
      </c>
      <c r="AS51" s="35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48">
        <v>0</v>
      </c>
      <c r="BA51" s="53">
        <v>0</v>
      </c>
      <c r="BB51" s="35">
        <v>0</v>
      </c>
      <c r="BC51" s="8">
        <v>0</v>
      </c>
      <c r="BD51" s="8">
        <v>0</v>
      </c>
      <c r="BE51" s="34">
        <v>0</v>
      </c>
      <c r="BF51" s="37">
        <v>0</v>
      </c>
      <c r="BG51" s="8">
        <v>0</v>
      </c>
      <c r="BH51" s="8">
        <v>0</v>
      </c>
      <c r="BI51" s="8">
        <v>0</v>
      </c>
      <c r="BJ51" s="35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</row>
    <row r="52" spans="1:69" ht="22.5" customHeight="1" x14ac:dyDescent="0.2">
      <c r="A52" s="134"/>
      <c r="B52" s="14" t="s">
        <v>103</v>
      </c>
      <c r="C52" s="8">
        <f t="shared" si="1"/>
        <v>2</v>
      </c>
      <c r="D52" s="35">
        <v>0</v>
      </c>
      <c r="E52" s="8">
        <v>0</v>
      </c>
      <c r="F52" s="8">
        <v>0</v>
      </c>
      <c r="G52" s="8">
        <v>0</v>
      </c>
      <c r="H52" s="8">
        <v>0</v>
      </c>
      <c r="I52" s="8">
        <v>2</v>
      </c>
      <c r="J52" s="8">
        <v>2</v>
      </c>
      <c r="K52" s="8">
        <v>2</v>
      </c>
      <c r="L52" s="8">
        <v>0</v>
      </c>
      <c r="M52" s="8">
        <v>2</v>
      </c>
      <c r="N52" s="8">
        <v>2</v>
      </c>
      <c r="O52" s="8">
        <v>2</v>
      </c>
      <c r="P52" s="34">
        <v>0</v>
      </c>
      <c r="Q52" s="53">
        <v>2</v>
      </c>
      <c r="R52" s="35">
        <v>0</v>
      </c>
      <c r="S52" s="8">
        <v>0</v>
      </c>
      <c r="T52" s="8">
        <v>2</v>
      </c>
      <c r="U52" s="8">
        <v>0</v>
      </c>
      <c r="V52" s="8">
        <v>0</v>
      </c>
      <c r="W52" s="8">
        <v>1</v>
      </c>
      <c r="X52" s="8">
        <v>0</v>
      </c>
      <c r="Y52" s="34">
        <v>0</v>
      </c>
      <c r="Z52" s="37">
        <v>1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34">
        <v>0</v>
      </c>
      <c r="AG52" s="37">
        <v>0</v>
      </c>
      <c r="AH52" s="8">
        <v>0</v>
      </c>
      <c r="AI52" s="8">
        <v>0</v>
      </c>
      <c r="AJ52" s="8">
        <v>0</v>
      </c>
      <c r="AK52" s="8">
        <v>0</v>
      </c>
      <c r="AL52" s="36">
        <v>0</v>
      </c>
      <c r="AM52" s="40">
        <v>0</v>
      </c>
      <c r="AN52" s="62">
        <v>1</v>
      </c>
      <c r="AO52" s="53">
        <v>0</v>
      </c>
      <c r="AP52" s="66">
        <v>0</v>
      </c>
      <c r="AQ52" s="35">
        <v>0</v>
      </c>
      <c r="AR52" s="36">
        <v>0</v>
      </c>
      <c r="AS52" s="35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48">
        <v>0</v>
      </c>
      <c r="BA52" s="53">
        <v>0</v>
      </c>
      <c r="BB52" s="35">
        <v>0</v>
      </c>
      <c r="BC52" s="8">
        <v>0</v>
      </c>
      <c r="BD52" s="8">
        <v>0</v>
      </c>
      <c r="BE52" s="34">
        <v>0</v>
      </c>
      <c r="BF52" s="37">
        <v>0</v>
      </c>
      <c r="BG52" s="8">
        <v>0</v>
      </c>
      <c r="BH52" s="8">
        <v>0</v>
      </c>
      <c r="BI52" s="8">
        <v>0</v>
      </c>
      <c r="BJ52" s="35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</row>
    <row r="53" spans="1:69" ht="22.5" customHeight="1" x14ac:dyDescent="0.2">
      <c r="A53" s="134"/>
      <c r="B53" s="14" t="s">
        <v>104</v>
      </c>
      <c r="C53" s="8">
        <f t="shared" si="1"/>
        <v>2</v>
      </c>
      <c r="D53" s="35">
        <v>0</v>
      </c>
      <c r="E53" s="8">
        <v>0</v>
      </c>
      <c r="F53" s="8">
        <v>0</v>
      </c>
      <c r="G53" s="8">
        <v>0</v>
      </c>
      <c r="H53" s="8">
        <v>0</v>
      </c>
      <c r="I53" s="8">
        <v>2</v>
      </c>
      <c r="J53" s="8">
        <v>2</v>
      </c>
      <c r="K53" s="8">
        <v>2</v>
      </c>
      <c r="L53" s="8">
        <v>1</v>
      </c>
      <c r="M53" s="8">
        <v>2</v>
      </c>
      <c r="N53" s="8">
        <v>2</v>
      </c>
      <c r="O53" s="8">
        <v>2</v>
      </c>
      <c r="P53" s="34">
        <v>0</v>
      </c>
      <c r="Q53" s="53">
        <v>2</v>
      </c>
      <c r="R53" s="35">
        <v>0</v>
      </c>
      <c r="S53" s="8">
        <v>0</v>
      </c>
      <c r="T53" s="8">
        <v>2</v>
      </c>
      <c r="U53" s="8">
        <v>0</v>
      </c>
      <c r="V53" s="8">
        <v>0</v>
      </c>
      <c r="W53" s="8">
        <v>1</v>
      </c>
      <c r="X53" s="8">
        <v>0</v>
      </c>
      <c r="Y53" s="34">
        <v>0</v>
      </c>
      <c r="Z53" s="37">
        <v>1</v>
      </c>
      <c r="AA53" s="8">
        <v>1</v>
      </c>
      <c r="AB53" s="8">
        <v>1</v>
      </c>
      <c r="AC53" s="8">
        <v>0</v>
      </c>
      <c r="AD53" s="8">
        <v>0</v>
      </c>
      <c r="AE53" s="8">
        <v>0</v>
      </c>
      <c r="AF53" s="34">
        <v>0</v>
      </c>
      <c r="AG53" s="37">
        <v>0</v>
      </c>
      <c r="AH53" s="8">
        <v>0</v>
      </c>
      <c r="AI53" s="8">
        <v>0</v>
      </c>
      <c r="AJ53" s="8">
        <v>0</v>
      </c>
      <c r="AK53" s="8">
        <v>0</v>
      </c>
      <c r="AL53" s="36">
        <v>0</v>
      </c>
      <c r="AM53" s="40">
        <v>0</v>
      </c>
      <c r="AN53" s="62">
        <v>1</v>
      </c>
      <c r="AO53" s="53">
        <v>0</v>
      </c>
      <c r="AP53" s="66">
        <v>0</v>
      </c>
      <c r="AQ53" s="35">
        <v>0</v>
      </c>
      <c r="AR53" s="36">
        <v>0</v>
      </c>
      <c r="AS53" s="35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48">
        <v>0</v>
      </c>
      <c r="BA53" s="53">
        <v>0</v>
      </c>
      <c r="BB53" s="35">
        <v>0</v>
      </c>
      <c r="BC53" s="8">
        <v>0</v>
      </c>
      <c r="BD53" s="8">
        <v>0</v>
      </c>
      <c r="BE53" s="34">
        <v>0</v>
      </c>
      <c r="BF53" s="37">
        <v>0</v>
      </c>
      <c r="BG53" s="8">
        <v>0</v>
      </c>
      <c r="BH53" s="8">
        <v>0</v>
      </c>
      <c r="BI53" s="8">
        <v>0</v>
      </c>
      <c r="BJ53" s="35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</row>
    <row r="54" spans="1:69" ht="22.5" customHeight="1" x14ac:dyDescent="0.2">
      <c r="A54" s="134"/>
      <c r="B54" s="14" t="s">
        <v>105</v>
      </c>
      <c r="C54" s="8">
        <f t="shared" si="1"/>
        <v>2</v>
      </c>
      <c r="D54" s="35">
        <v>0</v>
      </c>
      <c r="E54" s="8">
        <v>0</v>
      </c>
      <c r="F54" s="8">
        <v>0</v>
      </c>
      <c r="G54" s="8">
        <v>0</v>
      </c>
      <c r="H54" s="8">
        <v>0</v>
      </c>
      <c r="I54" s="8">
        <v>2</v>
      </c>
      <c r="J54" s="8">
        <v>2</v>
      </c>
      <c r="K54" s="8">
        <v>2</v>
      </c>
      <c r="L54" s="8">
        <v>0</v>
      </c>
      <c r="M54" s="8">
        <v>2</v>
      </c>
      <c r="N54" s="8">
        <v>2</v>
      </c>
      <c r="O54" s="8">
        <v>2</v>
      </c>
      <c r="P54" s="34">
        <v>0</v>
      </c>
      <c r="Q54" s="53">
        <v>2</v>
      </c>
      <c r="R54" s="35">
        <v>0</v>
      </c>
      <c r="S54" s="8">
        <v>0</v>
      </c>
      <c r="T54" s="8">
        <v>2</v>
      </c>
      <c r="U54" s="8">
        <v>0</v>
      </c>
      <c r="V54" s="8">
        <v>0</v>
      </c>
      <c r="W54" s="8">
        <v>1</v>
      </c>
      <c r="X54" s="8">
        <v>0</v>
      </c>
      <c r="Y54" s="34">
        <v>0</v>
      </c>
      <c r="Z54" s="37">
        <v>1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34">
        <v>0</v>
      </c>
      <c r="AG54" s="37">
        <v>0</v>
      </c>
      <c r="AH54" s="8">
        <v>0</v>
      </c>
      <c r="AI54" s="8">
        <v>0</v>
      </c>
      <c r="AJ54" s="8">
        <v>0</v>
      </c>
      <c r="AK54" s="8">
        <v>0</v>
      </c>
      <c r="AL54" s="36">
        <v>0</v>
      </c>
      <c r="AM54" s="40">
        <v>0</v>
      </c>
      <c r="AN54" s="62">
        <v>1</v>
      </c>
      <c r="AO54" s="53">
        <v>0</v>
      </c>
      <c r="AP54" s="66">
        <v>0</v>
      </c>
      <c r="AQ54" s="35">
        <v>0</v>
      </c>
      <c r="AR54" s="36">
        <v>0</v>
      </c>
      <c r="AS54" s="35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48">
        <v>0</v>
      </c>
      <c r="BA54" s="53">
        <v>0</v>
      </c>
      <c r="BB54" s="35">
        <v>0</v>
      </c>
      <c r="BC54" s="8">
        <v>0</v>
      </c>
      <c r="BD54" s="8">
        <v>0</v>
      </c>
      <c r="BE54" s="34">
        <v>0</v>
      </c>
      <c r="BF54" s="37">
        <v>0</v>
      </c>
      <c r="BG54" s="8">
        <v>0</v>
      </c>
      <c r="BH54" s="8">
        <v>0</v>
      </c>
      <c r="BI54" s="8">
        <v>0</v>
      </c>
      <c r="BJ54" s="35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</row>
    <row r="55" spans="1:69" ht="22.5" customHeight="1" x14ac:dyDescent="0.2">
      <c r="A55" s="134"/>
      <c r="B55" s="14" t="s">
        <v>106</v>
      </c>
      <c r="C55" s="8">
        <f t="shared" si="1"/>
        <v>3</v>
      </c>
      <c r="D55" s="35">
        <v>0</v>
      </c>
      <c r="E55" s="8">
        <v>0</v>
      </c>
      <c r="F55" s="8">
        <v>0</v>
      </c>
      <c r="G55" s="8">
        <v>0</v>
      </c>
      <c r="H55" s="8">
        <v>0</v>
      </c>
      <c r="I55" s="8">
        <v>3</v>
      </c>
      <c r="J55" s="8">
        <v>3</v>
      </c>
      <c r="K55" s="8">
        <v>3</v>
      </c>
      <c r="L55" s="8">
        <v>0</v>
      </c>
      <c r="M55" s="8">
        <v>3</v>
      </c>
      <c r="N55" s="8">
        <v>3</v>
      </c>
      <c r="O55" s="8">
        <v>3</v>
      </c>
      <c r="P55" s="34">
        <v>0</v>
      </c>
      <c r="Q55" s="53">
        <v>2</v>
      </c>
      <c r="R55" s="35">
        <v>0</v>
      </c>
      <c r="S55" s="8">
        <v>0</v>
      </c>
      <c r="T55" s="8">
        <v>2</v>
      </c>
      <c r="U55" s="8">
        <v>1</v>
      </c>
      <c r="V55" s="8">
        <v>2</v>
      </c>
      <c r="W55" s="8">
        <v>1</v>
      </c>
      <c r="X55" s="8">
        <v>0</v>
      </c>
      <c r="Y55" s="34">
        <v>0</v>
      </c>
      <c r="Z55" s="37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34">
        <v>0</v>
      </c>
      <c r="AG55" s="37">
        <v>0</v>
      </c>
      <c r="AH55" s="8">
        <v>0</v>
      </c>
      <c r="AI55" s="8">
        <v>0</v>
      </c>
      <c r="AJ55" s="8">
        <v>0</v>
      </c>
      <c r="AK55" s="8">
        <v>0</v>
      </c>
      <c r="AL55" s="36">
        <v>0</v>
      </c>
      <c r="AM55" s="40">
        <v>0</v>
      </c>
      <c r="AN55" s="62">
        <v>1</v>
      </c>
      <c r="AO55" s="53">
        <v>0</v>
      </c>
      <c r="AP55" s="66">
        <v>0</v>
      </c>
      <c r="AQ55" s="35">
        <v>0</v>
      </c>
      <c r="AR55" s="36">
        <v>0</v>
      </c>
      <c r="AS55" s="35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48">
        <v>0</v>
      </c>
      <c r="BA55" s="53">
        <v>0</v>
      </c>
      <c r="BB55" s="35">
        <v>0</v>
      </c>
      <c r="BC55" s="8">
        <v>0</v>
      </c>
      <c r="BD55" s="8">
        <v>0</v>
      </c>
      <c r="BE55" s="34">
        <v>0</v>
      </c>
      <c r="BF55" s="37">
        <v>0</v>
      </c>
      <c r="BG55" s="8">
        <v>0</v>
      </c>
      <c r="BH55" s="8">
        <v>0</v>
      </c>
      <c r="BI55" s="8">
        <v>0</v>
      </c>
      <c r="BJ55" s="35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</row>
    <row r="56" spans="1:69" ht="22.5" customHeight="1" x14ac:dyDescent="0.2">
      <c r="A56" s="134"/>
      <c r="B56" s="14" t="s">
        <v>107</v>
      </c>
      <c r="C56" s="8">
        <f t="shared" si="1"/>
        <v>2</v>
      </c>
      <c r="D56" s="35">
        <v>0</v>
      </c>
      <c r="E56" s="8">
        <v>0</v>
      </c>
      <c r="F56" s="8">
        <v>0</v>
      </c>
      <c r="G56" s="8">
        <v>0</v>
      </c>
      <c r="H56" s="8">
        <v>0</v>
      </c>
      <c r="I56" s="8">
        <v>2</v>
      </c>
      <c r="J56" s="8">
        <v>2</v>
      </c>
      <c r="K56" s="8">
        <v>2</v>
      </c>
      <c r="L56" s="8">
        <v>0</v>
      </c>
      <c r="M56" s="8">
        <v>2</v>
      </c>
      <c r="N56" s="8">
        <v>2</v>
      </c>
      <c r="O56" s="8">
        <v>2</v>
      </c>
      <c r="P56" s="34">
        <v>0</v>
      </c>
      <c r="Q56" s="53">
        <v>2</v>
      </c>
      <c r="R56" s="35">
        <v>0</v>
      </c>
      <c r="S56" s="8">
        <v>0</v>
      </c>
      <c r="T56" s="8">
        <v>2</v>
      </c>
      <c r="U56" s="8">
        <v>0</v>
      </c>
      <c r="V56" s="8">
        <v>2</v>
      </c>
      <c r="W56" s="8">
        <v>1</v>
      </c>
      <c r="X56" s="8">
        <v>0</v>
      </c>
      <c r="Y56" s="34">
        <v>0</v>
      </c>
      <c r="Z56" s="37">
        <v>1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34">
        <v>0</v>
      </c>
      <c r="AG56" s="37">
        <v>0</v>
      </c>
      <c r="AH56" s="8">
        <v>0</v>
      </c>
      <c r="AI56" s="8">
        <v>0</v>
      </c>
      <c r="AJ56" s="8">
        <v>0</v>
      </c>
      <c r="AK56" s="8">
        <v>0</v>
      </c>
      <c r="AL56" s="36">
        <v>0</v>
      </c>
      <c r="AM56" s="40">
        <v>0</v>
      </c>
      <c r="AN56" s="62">
        <v>1</v>
      </c>
      <c r="AO56" s="53">
        <v>0</v>
      </c>
      <c r="AP56" s="66">
        <v>0</v>
      </c>
      <c r="AQ56" s="35">
        <v>0</v>
      </c>
      <c r="AR56" s="36">
        <v>0</v>
      </c>
      <c r="AS56" s="35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48">
        <v>0</v>
      </c>
      <c r="BA56" s="53">
        <v>0</v>
      </c>
      <c r="BB56" s="35">
        <v>0</v>
      </c>
      <c r="BC56" s="8">
        <v>0</v>
      </c>
      <c r="BD56" s="8">
        <v>0</v>
      </c>
      <c r="BE56" s="34">
        <v>0</v>
      </c>
      <c r="BF56" s="37">
        <v>0</v>
      </c>
      <c r="BG56" s="8">
        <v>0</v>
      </c>
      <c r="BH56" s="8">
        <v>0</v>
      </c>
      <c r="BI56" s="8">
        <v>0</v>
      </c>
      <c r="BJ56" s="35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</row>
    <row r="57" spans="1:69" ht="22.5" customHeight="1" x14ac:dyDescent="0.2">
      <c r="A57" s="134"/>
      <c r="B57" s="14" t="s">
        <v>109</v>
      </c>
      <c r="C57" s="8">
        <f t="shared" si="1"/>
        <v>3</v>
      </c>
      <c r="D57" s="35">
        <v>0</v>
      </c>
      <c r="E57" s="8">
        <v>0</v>
      </c>
      <c r="F57" s="8">
        <v>2</v>
      </c>
      <c r="G57" s="8">
        <v>0</v>
      </c>
      <c r="H57" s="8">
        <v>0</v>
      </c>
      <c r="I57" s="8">
        <v>3</v>
      </c>
      <c r="J57" s="8">
        <v>3</v>
      </c>
      <c r="K57" s="8">
        <v>3</v>
      </c>
      <c r="L57" s="8">
        <v>0</v>
      </c>
      <c r="M57" s="8">
        <v>3</v>
      </c>
      <c r="N57" s="8">
        <v>3</v>
      </c>
      <c r="O57" s="8">
        <v>3</v>
      </c>
      <c r="P57" s="34">
        <v>0</v>
      </c>
      <c r="Q57" s="53">
        <v>2</v>
      </c>
      <c r="R57" s="35">
        <v>0</v>
      </c>
      <c r="S57" s="8">
        <v>0</v>
      </c>
      <c r="T57" s="8">
        <v>2</v>
      </c>
      <c r="U57" s="8">
        <v>0</v>
      </c>
      <c r="V57" s="8">
        <v>2</v>
      </c>
      <c r="W57" s="8">
        <v>1</v>
      </c>
      <c r="X57" s="8">
        <v>0</v>
      </c>
      <c r="Y57" s="34">
        <v>0</v>
      </c>
      <c r="Z57" s="37">
        <v>1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34">
        <v>0</v>
      </c>
      <c r="AG57" s="37">
        <v>0</v>
      </c>
      <c r="AH57" s="8">
        <v>0</v>
      </c>
      <c r="AI57" s="8">
        <v>0</v>
      </c>
      <c r="AJ57" s="8">
        <v>0</v>
      </c>
      <c r="AK57" s="8">
        <v>0</v>
      </c>
      <c r="AL57" s="36">
        <v>0</v>
      </c>
      <c r="AM57" s="40">
        <v>0</v>
      </c>
      <c r="AN57" s="62">
        <v>1</v>
      </c>
      <c r="AO57" s="53">
        <v>0</v>
      </c>
      <c r="AP57" s="66">
        <v>0</v>
      </c>
      <c r="AQ57" s="35">
        <v>0</v>
      </c>
      <c r="AR57" s="36">
        <v>0</v>
      </c>
      <c r="AS57" s="35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48">
        <v>0</v>
      </c>
      <c r="BA57" s="53">
        <v>0</v>
      </c>
      <c r="BB57" s="35">
        <v>0</v>
      </c>
      <c r="BC57" s="8">
        <v>0</v>
      </c>
      <c r="BD57" s="8">
        <v>0</v>
      </c>
      <c r="BE57" s="34">
        <v>0</v>
      </c>
      <c r="BF57" s="37">
        <v>0</v>
      </c>
      <c r="BG57" s="8">
        <v>0</v>
      </c>
      <c r="BH57" s="8">
        <v>0</v>
      </c>
      <c r="BI57" s="8">
        <v>0</v>
      </c>
      <c r="BJ57" s="35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</row>
    <row r="58" spans="1:69" ht="22.5" customHeight="1" x14ac:dyDescent="0.2">
      <c r="A58" s="148"/>
      <c r="B58" s="14" t="s">
        <v>132</v>
      </c>
      <c r="C58" s="8">
        <f t="shared" si="1"/>
        <v>3</v>
      </c>
      <c r="D58" s="35">
        <v>0</v>
      </c>
      <c r="E58" s="8">
        <v>0</v>
      </c>
      <c r="F58" s="8">
        <v>1</v>
      </c>
      <c r="G58" s="8">
        <v>0</v>
      </c>
      <c r="H58" s="8">
        <v>0</v>
      </c>
      <c r="I58" s="8">
        <v>3</v>
      </c>
      <c r="J58" s="8">
        <v>3</v>
      </c>
      <c r="K58" s="8">
        <v>3</v>
      </c>
      <c r="L58" s="8">
        <v>0</v>
      </c>
      <c r="M58" s="8">
        <v>3</v>
      </c>
      <c r="N58" s="8">
        <v>3</v>
      </c>
      <c r="O58" s="8">
        <v>3</v>
      </c>
      <c r="P58" s="34">
        <v>0</v>
      </c>
      <c r="Q58" s="53">
        <v>2</v>
      </c>
      <c r="R58" s="35">
        <v>0</v>
      </c>
      <c r="S58" s="8">
        <v>0</v>
      </c>
      <c r="T58" s="8">
        <v>2</v>
      </c>
      <c r="U58" s="8">
        <v>0</v>
      </c>
      <c r="V58" s="8">
        <v>0</v>
      </c>
      <c r="W58" s="8">
        <v>1</v>
      </c>
      <c r="X58" s="8">
        <v>0</v>
      </c>
      <c r="Y58" s="34">
        <v>0</v>
      </c>
      <c r="Z58" s="37">
        <v>1</v>
      </c>
      <c r="AA58" s="8">
        <v>1</v>
      </c>
      <c r="AB58" s="8">
        <v>1</v>
      </c>
      <c r="AC58" s="8">
        <v>0</v>
      </c>
      <c r="AD58" s="8">
        <v>0</v>
      </c>
      <c r="AE58" s="8">
        <v>0</v>
      </c>
      <c r="AF58" s="34">
        <v>0</v>
      </c>
      <c r="AG58" s="37">
        <v>0</v>
      </c>
      <c r="AH58" s="8">
        <v>0</v>
      </c>
      <c r="AI58" s="8">
        <v>0</v>
      </c>
      <c r="AJ58" s="8">
        <v>0</v>
      </c>
      <c r="AK58" s="8">
        <v>0</v>
      </c>
      <c r="AL58" s="36">
        <v>0</v>
      </c>
      <c r="AM58" s="40">
        <v>0</v>
      </c>
      <c r="AN58" s="62">
        <v>1</v>
      </c>
      <c r="AO58" s="53">
        <v>0</v>
      </c>
      <c r="AP58" s="66">
        <v>0</v>
      </c>
      <c r="AQ58" s="35">
        <v>0</v>
      </c>
      <c r="AR58" s="36">
        <v>0</v>
      </c>
      <c r="AS58" s="35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48">
        <v>0</v>
      </c>
      <c r="BA58" s="53">
        <v>0</v>
      </c>
      <c r="BB58" s="35">
        <v>0</v>
      </c>
      <c r="BC58" s="8">
        <v>0</v>
      </c>
      <c r="BD58" s="8">
        <v>0</v>
      </c>
      <c r="BE58" s="34">
        <v>0</v>
      </c>
      <c r="BF58" s="37">
        <v>0</v>
      </c>
      <c r="BG58" s="8">
        <v>0</v>
      </c>
      <c r="BH58" s="8">
        <v>0</v>
      </c>
      <c r="BI58" s="8">
        <v>0</v>
      </c>
      <c r="BJ58" s="35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</row>
    <row r="59" spans="1:69" ht="22.5" customHeight="1" x14ac:dyDescent="0.2">
      <c r="A59" s="133" t="s">
        <v>220</v>
      </c>
      <c r="B59" s="14" t="s">
        <v>79</v>
      </c>
      <c r="C59" s="8">
        <f t="shared" si="1"/>
        <v>1</v>
      </c>
      <c r="D59" s="35">
        <v>1</v>
      </c>
      <c r="E59" s="8">
        <v>1</v>
      </c>
      <c r="F59" s="8">
        <v>1</v>
      </c>
      <c r="G59" s="8">
        <v>1</v>
      </c>
      <c r="H59" s="8">
        <v>0</v>
      </c>
      <c r="I59" s="8">
        <v>0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>
        <v>1</v>
      </c>
      <c r="P59" s="34">
        <v>1</v>
      </c>
      <c r="Q59" s="53">
        <v>0</v>
      </c>
      <c r="R59" s="35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34">
        <v>0</v>
      </c>
      <c r="Z59" s="37">
        <v>1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34">
        <v>0</v>
      </c>
      <c r="AG59" s="37">
        <v>0</v>
      </c>
      <c r="AH59" s="8">
        <v>0</v>
      </c>
      <c r="AI59" s="8">
        <v>0</v>
      </c>
      <c r="AJ59" s="8">
        <v>0</v>
      </c>
      <c r="AK59" s="8">
        <v>0</v>
      </c>
      <c r="AL59" s="36">
        <v>0</v>
      </c>
      <c r="AM59" s="40">
        <v>0</v>
      </c>
      <c r="AN59" s="62">
        <v>1</v>
      </c>
      <c r="AO59" s="53">
        <v>0</v>
      </c>
      <c r="AP59" s="66">
        <v>0</v>
      </c>
      <c r="AQ59" s="35">
        <v>0</v>
      </c>
      <c r="AR59" s="36">
        <v>0</v>
      </c>
      <c r="AS59" s="35">
        <v>1</v>
      </c>
      <c r="AT59" s="8">
        <v>1</v>
      </c>
      <c r="AU59" s="8">
        <v>1</v>
      </c>
      <c r="AV59" s="8">
        <v>1</v>
      </c>
      <c r="AW59" s="8">
        <v>1</v>
      </c>
      <c r="AX59" s="8">
        <v>1</v>
      </c>
      <c r="AY59" s="8">
        <v>1</v>
      </c>
      <c r="AZ59" s="48">
        <v>1</v>
      </c>
      <c r="BA59" s="53">
        <v>1</v>
      </c>
      <c r="BB59" s="35">
        <v>0</v>
      </c>
      <c r="BC59" s="8">
        <v>1</v>
      </c>
      <c r="BD59" s="8">
        <v>1</v>
      </c>
      <c r="BE59" s="34">
        <v>0</v>
      </c>
      <c r="BF59" s="37">
        <v>0</v>
      </c>
      <c r="BG59" s="8">
        <v>1</v>
      </c>
      <c r="BH59" s="8">
        <v>0</v>
      </c>
      <c r="BI59" s="8">
        <v>1</v>
      </c>
      <c r="BJ59" s="35">
        <v>1</v>
      </c>
      <c r="BK59" s="8">
        <v>1</v>
      </c>
      <c r="BL59" s="8">
        <v>1</v>
      </c>
      <c r="BM59" s="8">
        <v>1</v>
      </c>
      <c r="BN59" s="8">
        <v>1</v>
      </c>
      <c r="BO59" s="8">
        <v>1</v>
      </c>
      <c r="BP59" s="8">
        <v>1</v>
      </c>
      <c r="BQ59" s="8">
        <v>1</v>
      </c>
    </row>
    <row r="60" spans="1:69" ht="22.5" customHeight="1" x14ac:dyDescent="0.2">
      <c r="A60" s="141"/>
      <c r="B60" s="14" t="s">
        <v>134</v>
      </c>
      <c r="C60" s="8">
        <f t="shared" si="1"/>
        <v>1</v>
      </c>
      <c r="D60" s="35">
        <v>1</v>
      </c>
      <c r="E60" s="8">
        <v>1</v>
      </c>
      <c r="F60" s="8">
        <v>1</v>
      </c>
      <c r="G60" s="8">
        <v>1</v>
      </c>
      <c r="H60" s="8">
        <v>0</v>
      </c>
      <c r="I60" s="8">
        <v>0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34">
        <v>1</v>
      </c>
      <c r="Q60" s="53">
        <v>0</v>
      </c>
      <c r="R60" s="35">
        <v>0</v>
      </c>
      <c r="S60" s="8">
        <v>0</v>
      </c>
      <c r="T60" s="8">
        <v>0</v>
      </c>
      <c r="U60" s="8">
        <v>0</v>
      </c>
      <c r="V60" s="8">
        <v>0</v>
      </c>
      <c r="W60" s="8">
        <v>1</v>
      </c>
      <c r="X60" s="8">
        <v>0</v>
      </c>
      <c r="Y60" s="34">
        <v>0</v>
      </c>
      <c r="Z60" s="37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34">
        <v>0</v>
      </c>
      <c r="AG60" s="37">
        <v>0</v>
      </c>
      <c r="AH60" s="8">
        <v>0</v>
      </c>
      <c r="AI60" s="8">
        <v>0</v>
      </c>
      <c r="AJ60" s="8">
        <v>0</v>
      </c>
      <c r="AK60" s="8">
        <v>0</v>
      </c>
      <c r="AL60" s="36">
        <v>0</v>
      </c>
      <c r="AM60" s="40">
        <v>0</v>
      </c>
      <c r="AN60" s="62">
        <v>1</v>
      </c>
      <c r="AO60" s="53">
        <v>0</v>
      </c>
      <c r="AP60" s="66">
        <v>0</v>
      </c>
      <c r="AQ60" s="35">
        <v>0</v>
      </c>
      <c r="AR60" s="36">
        <v>0</v>
      </c>
      <c r="AS60" s="35">
        <v>1</v>
      </c>
      <c r="AT60" s="8">
        <v>1</v>
      </c>
      <c r="AU60" s="8">
        <v>1</v>
      </c>
      <c r="AV60" s="8">
        <v>1</v>
      </c>
      <c r="AW60" s="8">
        <v>1</v>
      </c>
      <c r="AX60" s="8">
        <v>1</v>
      </c>
      <c r="AY60" s="8">
        <v>1</v>
      </c>
      <c r="AZ60" s="48">
        <v>1</v>
      </c>
      <c r="BA60" s="53">
        <v>1</v>
      </c>
      <c r="BB60" s="35">
        <v>0</v>
      </c>
      <c r="BC60" s="8">
        <v>1</v>
      </c>
      <c r="BD60" s="8">
        <v>1</v>
      </c>
      <c r="BE60" s="34">
        <v>0</v>
      </c>
      <c r="BF60" s="37">
        <v>0</v>
      </c>
      <c r="BG60" s="8">
        <v>1</v>
      </c>
      <c r="BH60" s="8">
        <v>0</v>
      </c>
      <c r="BI60" s="8">
        <v>1</v>
      </c>
      <c r="BJ60" s="35">
        <v>1</v>
      </c>
      <c r="BK60" s="8">
        <v>1</v>
      </c>
      <c r="BL60" s="8">
        <v>1</v>
      </c>
      <c r="BM60" s="8">
        <v>1</v>
      </c>
      <c r="BN60" s="8">
        <v>1</v>
      </c>
      <c r="BO60" s="8">
        <v>1</v>
      </c>
      <c r="BP60" s="8">
        <v>1</v>
      </c>
      <c r="BQ60" s="8">
        <v>1</v>
      </c>
    </row>
    <row r="61" spans="1:69" ht="22.5" customHeight="1" x14ac:dyDescent="0.2">
      <c r="A61" s="141"/>
      <c r="B61" s="14" t="s">
        <v>133</v>
      </c>
      <c r="C61" s="8">
        <f t="shared" si="1"/>
        <v>1</v>
      </c>
      <c r="D61" s="35">
        <v>1</v>
      </c>
      <c r="E61" s="8">
        <v>1</v>
      </c>
      <c r="F61" s="8">
        <v>1</v>
      </c>
      <c r="G61" s="8">
        <v>1</v>
      </c>
      <c r="H61" s="8">
        <v>0</v>
      </c>
      <c r="I61" s="8">
        <v>0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34">
        <v>1</v>
      </c>
      <c r="Q61" s="53">
        <v>0</v>
      </c>
      <c r="R61" s="35">
        <v>0</v>
      </c>
      <c r="S61" s="8">
        <v>0</v>
      </c>
      <c r="T61" s="8">
        <v>0</v>
      </c>
      <c r="U61" s="8">
        <v>0</v>
      </c>
      <c r="V61" s="8">
        <v>0</v>
      </c>
      <c r="W61" s="8">
        <v>1</v>
      </c>
      <c r="X61" s="8">
        <v>0</v>
      </c>
      <c r="Y61" s="34">
        <v>0</v>
      </c>
      <c r="Z61" s="37">
        <v>1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34">
        <v>0</v>
      </c>
      <c r="AG61" s="37">
        <v>0</v>
      </c>
      <c r="AH61" s="8">
        <v>0</v>
      </c>
      <c r="AI61" s="8">
        <v>0</v>
      </c>
      <c r="AJ61" s="8">
        <v>0</v>
      </c>
      <c r="AK61" s="8">
        <v>0</v>
      </c>
      <c r="AL61" s="36">
        <v>0</v>
      </c>
      <c r="AM61" s="40">
        <v>0</v>
      </c>
      <c r="AN61" s="62">
        <v>1</v>
      </c>
      <c r="AO61" s="53">
        <v>0</v>
      </c>
      <c r="AP61" s="66">
        <v>0</v>
      </c>
      <c r="AQ61" s="35">
        <v>0</v>
      </c>
      <c r="AR61" s="36">
        <v>0</v>
      </c>
      <c r="AS61" s="35">
        <v>1</v>
      </c>
      <c r="AT61" s="8">
        <v>1</v>
      </c>
      <c r="AU61" s="8">
        <v>1</v>
      </c>
      <c r="AV61" s="8">
        <v>1</v>
      </c>
      <c r="AW61" s="8">
        <v>1</v>
      </c>
      <c r="AX61" s="8">
        <v>1</v>
      </c>
      <c r="AY61" s="8">
        <v>1</v>
      </c>
      <c r="AZ61" s="48">
        <v>1</v>
      </c>
      <c r="BA61" s="53">
        <v>1</v>
      </c>
      <c r="BB61" s="35">
        <v>0</v>
      </c>
      <c r="BC61" s="8">
        <v>1</v>
      </c>
      <c r="BD61" s="8">
        <v>1</v>
      </c>
      <c r="BE61" s="34">
        <v>0</v>
      </c>
      <c r="BF61" s="37">
        <v>0</v>
      </c>
      <c r="BG61" s="8">
        <v>1</v>
      </c>
      <c r="BH61" s="8">
        <v>0</v>
      </c>
      <c r="BI61" s="8">
        <v>1</v>
      </c>
      <c r="BJ61" s="35">
        <v>1</v>
      </c>
      <c r="BK61" s="8">
        <v>1</v>
      </c>
      <c r="BL61" s="8">
        <v>1</v>
      </c>
      <c r="BM61" s="8">
        <v>1</v>
      </c>
      <c r="BN61" s="8">
        <v>1</v>
      </c>
      <c r="BO61" s="8">
        <v>1</v>
      </c>
      <c r="BP61" s="8">
        <v>1</v>
      </c>
      <c r="BQ61" s="8">
        <v>1</v>
      </c>
    </row>
    <row r="62" spans="1:69" ht="22.5" customHeight="1" thickBot="1" x14ac:dyDescent="0.25">
      <c r="A62" s="141"/>
      <c r="B62" s="78" t="s">
        <v>135</v>
      </c>
      <c r="C62" s="8">
        <f t="shared" si="1"/>
        <v>1</v>
      </c>
      <c r="D62" s="35">
        <v>1</v>
      </c>
      <c r="E62" s="8">
        <v>1</v>
      </c>
      <c r="F62" s="8">
        <v>1</v>
      </c>
      <c r="G62" s="8">
        <v>1</v>
      </c>
      <c r="H62" s="8">
        <v>0</v>
      </c>
      <c r="I62" s="8">
        <v>0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34">
        <v>1</v>
      </c>
      <c r="Q62" s="53">
        <v>0</v>
      </c>
      <c r="R62" s="35">
        <v>0</v>
      </c>
      <c r="S62" s="8">
        <v>0</v>
      </c>
      <c r="T62" s="8">
        <v>0</v>
      </c>
      <c r="U62" s="8">
        <v>0</v>
      </c>
      <c r="V62" s="8">
        <v>0</v>
      </c>
      <c r="W62" s="8">
        <v>1</v>
      </c>
      <c r="X62" s="8">
        <v>1</v>
      </c>
      <c r="Y62" s="34">
        <v>1</v>
      </c>
      <c r="Z62" s="37">
        <v>1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34">
        <v>0</v>
      </c>
      <c r="AG62" s="37">
        <v>0</v>
      </c>
      <c r="AH62" s="8">
        <v>0</v>
      </c>
      <c r="AI62" s="8">
        <v>0</v>
      </c>
      <c r="AJ62" s="8">
        <v>0</v>
      </c>
      <c r="AK62" s="8">
        <v>0</v>
      </c>
      <c r="AL62" s="36">
        <v>0</v>
      </c>
      <c r="AM62" s="40">
        <v>0</v>
      </c>
      <c r="AN62" s="62">
        <v>1</v>
      </c>
      <c r="AO62" s="53">
        <v>0</v>
      </c>
      <c r="AP62" s="66">
        <v>0</v>
      </c>
      <c r="AQ62" s="35">
        <v>0</v>
      </c>
      <c r="AR62" s="36">
        <v>0</v>
      </c>
      <c r="AS62" s="35">
        <v>1</v>
      </c>
      <c r="AT62" s="8">
        <v>1</v>
      </c>
      <c r="AU62" s="8">
        <v>1</v>
      </c>
      <c r="AV62" s="8">
        <v>1</v>
      </c>
      <c r="AW62" s="8">
        <v>1</v>
      </c>
      <c r="AX62" s="8">
        <v>1</v>
      </c>
      <c r="AY62" s="8">
        <v>1</v>
      </c>
      <c r="AZ62" s="48">
        <v>1</v>
      </c>
      <c r="BA62" s="53">
        <v>1</v>
      </c>
      <c r="BB62" s="35">
        <v>0</v>
      </c>
      <c r="BC62" s="8">
        <v>1</v>
      </c>
      <c r="BD62" s="8">
        <v>1</v>
      </c>
      <c r="BE62" s="34">
        <v>0</v>
      </c>
      <c r="BF62" s="37">
        <v>0</v>
      </c>
      <c r="BG62" s="47">
        <v>1</v>
      </c>
      <c r="BH62" s="47">
        <v>0</v>
      </c>
      <c r="BI62" s="47">
        <v>1</v>
      </c>
      <c r="BJ62" s="35">
        <v>1</v>
      </c>
      <c r="BK62" s="8">
        <v>1</v>
      </c>
      <c r="BL62" s="8">
        <v>1</v>
      </c>
      <c r="BM62" s="8">
        <v>1</v>
      </c>
      <c r="BN62" s="8">
        <v>1</v>
      </c>
      <c r="BO62" s="8">
        <v>1</v>
      </c>
      <c r="BP62" s="8">
        <v>1</v>
      </c>
      <c r="BQ62" s="8">
        <v>1</v>
      </c>
    </row>
    <row r="63" spans="1:69" ht="22.5" customHeight="1" thickTop="1" thickBot="1" x14ac:dyDescent="0.25">
      <c r="A63" s="79" t="s">
        <v>198</v>
      </c>
      <c r="B63" s="81" t="s">
        <v>136</v>
      </c>
      <c r="C63" s="8">
        <f t="shared" si="1"/>
        <v>1</v>
      </c>
      <c r="D63" s="35">
        <v>0</v>
      </c>
      <c r="E63" s="8">
        <v>0</v>
      </c>
      <c r="F63" s="8">
        <v>0</v>
      </c>
      <c r="G63" s="8">
        <v>0</v>
      </c>
      <c r="H63" s="8">
        <v>0</v>
      </c>
      <c r="I63" s="47">
        <v>0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34">
        <v>1</v>
      </c>
      <c r="Q63" s="53">
        <v>0</v>
      </c>
      <c r="R63" s="35">
        <v>0</v>
      </c>
      <c r="S63" s="8">
        <v>0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34">
        <v>0</v>
      </c>
      <c r="Z63" s="37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34">
        <v>0</v>
      </c>
      <c r="AG63" s="37">
        <v>0</v>
      </c>
      <c r="AH63" s="8">
        <v>0</v>
      </c>
      <c r="AI63" s="8">
        <v>0</v>
      </c>
      <c r="AJ63" s="8">
        <v>0</v>
      </c>
      <c r="AK63" s="8">
        <v>0</v>
      </c>
      <c r="AL63" s="36">
        <v>0</v>
      </c>
      <c r="AM63" s="40">
        <v>0</v>
      </c>
      <c r="AN63" s="62">
        <v>1</v>
      </c>
      <c r="AO63" s="53">
        <v>0</v>
      </c>
      <c r="AP63" s="66">
        <v>0</v>
      </c>
      <c r="AQ63" s="35">
        <v>0</v>
      </c>
      <c r="AR63" s="36">
        <v>0</v>
      </c>
      <c r="AS63" s="35">
        <v>1</v>
      </c>
      <c r="AT63" s="8">
        <v>1</v>
      </c>
      <c r="AU63" s="8">
        <v>1</v>
      </c>
      <c r="AV63" s="8">
        <v>1</v>
      </c>
      <c r="AW63" s="8">
        <v>1</v>
      </c>
      <c r="AX63" s="8">
        <v>1</v>
      </c>
      <c r="AY63" s="8">
        <v>1</v>
      </c>
      <c r="AZ63" s="93">
        <v>1</v>
      </c>
      <c r="BA63" s="53">
        <v>1</v>
      </c>
      <c r="BB63" s="35">
        <v>0</v>
      </c>
      <c r="BC63" s="8">
        <v>1</v>
      </c>
      <c r="BD63" s="8">
        <v>1</v>
      </c>
      <c r="BE63" s="34">
        <v>0</v>
      </c>
      <c r="BF63" s="89">
        <v>0</v>
      </c>
      <c r="BG63" s="8">
        <v>1</v>
      </c>
      <c r="BH63" s="8"/>
      <c r="BI63" s="8">
        <v>1</v>
      </c>
      <c r="BJ63" s="81">
        <v>0</v>
      </c>
      <c r="BK63" s="81">
        <v>0</v>
      </c>
      <c r="BL63" s="81">
        <v>0</v>
      </c>
      <c r="BM63" s="81">
        <v>0</v>
      </c>
      <c r="BN63" s="81">
        <v>0</v>
      </c>
      <c r="BO63" s="81">
        <v>0</v>
      </c>
      <c r="BP63" s="81">
        <v>0</v>
      </c>
      <c r="BQ63" s="81">
        <v>0</v>
      </c>
    </row>
    <row r="64" spans="1:69" ht="22.5" customHeight="1" thickTop="1" x14ac:dyDescent="0.2">
      <c r="A64" s="149" t="s">
        <v>90</v>
      </c>
      <c r="B64" s="80" t="s">
        <v>137</v>
      </c>
      <c r="C64" s="8">
        <f t="shared" si="1"/>
        <v>3</v>
      </c>
      <c r="D64" s="35">
        <v>0</v>
      </c>
      <c r="E64" s="8">
        <v>0</v>
      </c>
      <c r="F64" s="8">
        <v>2</v>
      </c>
      <c r="G64" s="8">
        <v>0</v>
      </c>
      <c r="H64" s="34">
        <v>0</v>
      </c>
      <c r="I64" s="54">
        <v>2</v>
      </c>
      <c r="J64" s="35">
        <v>2</v>
      </c>
      <c r="K64" s="8">
        <v>2</v>
      </c>
      <c r="L64" s="8">
        <v>1</v>
      </c>
      <c r="M64" s="8">
        <v>1</v>
      </c>
      <c r="N64" s="8">
        <v>2</v>
      </c>
      <c r="O64" s="8">
        <v>2</v>
      </c>
      <c r="P64" s="34">
        <v>1</v>
      </c>
      <c r="Q64" s="53">
        <v>0</v>
      </c>
      <c r="R64" s="35">
        <v>3</v>
      </c>
      <c r="S64" s="8">
        <v>3</v>
      </c>
      <c r="T64" s="8">
        <v>0</v>
      </c>
      <c r="U64" s="8">
        <v>0</v>
      </c>
      <c r="V64" s="8">
        <v>0</v>
      </c>
      <c r="W64" s="8">
        <v>1</v>
      </c>
      <c r="X64" s="8">
        <v>0</v>
      </c>
      <c r="Y64" s="34">
        <v>0</v>
      </c>
      <c r="Z64" s="37">
        <v>1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34">
        <v>0</v>
      </c>
      <c r="AG64" s="37">
        <v>1</v>
      </c>
      <c r="AH64" s="8">
        <v>1</v>
      </c>
      <c r="AI64" s="8">
        <v>1</v>
      </c>
      <c r="AJ64" s="8">
        <v>1</v>
      </c>
      <c r="AK64" s="8">
        <v>1</v>
      </c>
      <c r="AL64" s="36">
        <v>1</v>
      </c>
      <c r="AM64" s="40">
        <v>0</v>
      </c>
      <c r="AN64" s="62">
        <v>1</v>
      </c>
      <c r="AO64" s="53">
        <v>0</v>
      </c>
      <c r="AP64" s="66">
        <v>0</v>
      </c>
      <c r="AQ64" s="35">
        <v>0</v>
      </c>
      <c r="AR64" s="36">
        <v>0</v>
      </c>
      <c r="AS64" s="35">
        <v>1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34">
        <v>0</v>
      </c>
      <c r="AZ64" s="54">
        <v>1</v>
      </c>
      <c r="BA64" s="53">
        <v>1</v>
      </c>
      <c r="BB64" s="35">
        <v>0</v>
      </c>
      <c r="BC64" s="8">
        <v>0</v>
      </c>
      <c r="BD64" s="8">
        <v>1</v>
      </c>
      <c r="BE64" s="34">
        <v>0</v>
      </c>
      <c r="BF64" s="37">
        <v>0</v>
      </c>
      <c r="BG64" s="49">
        <v>1</v>
      </c>
      <c r="BH64" s="49">
        <v>0</v>
      </c>
      <c r="BI64" s="49">
        <v>1</v>
      </c>
      <c r="BJ64" s="35">
        <v>1</v>
      </c>
      <c r="BK64" s="8">
        <v>0</v>
      </c>
      <c r="BL64" s="8">
        <v>0</v>
      </c>
      <c r="BM64" s="8">
        <v>0</v>
      </c>
      <c r="BN64" s="8">
        <v>1</v>
      </c>
      <c r="BO64" s="8">
        <v>1</v>
      </c>
      <c r="BP64" s="8">
        <v>0</v>
      </c>
      <c r="BQ64" s="8">
        <v>1</v>
      </c>
    </row>
    <row r="65" spans="1:70" ht="22.5" customHeight="1" thickBot="1" x14ac:dyDescent="0.25">
      <c r="A65" s="141"/>
      <c r="B65" s="14" t="s">
        <v>138</v>
      </c>
      <c r="C65" s="8">
        <f t="shared" si="1"/>
        <v>3</v>
      </c>
      <c r="D65" s="35">
        <v>0</v>
      </c>
      <c r="E65" s="8">
        <v>0</v>
      </c>
      <c r="F65" s="8">
        <v>2</v>
      </c>
      <c r="G65" s="8">
        <v>0</v>
      </c>
      <c r="H65" s="34">
        <v>0</v>
      </c>
      <c r="I65" s="53">
        <v>2</v>
      </c>
      <c r="J65" s="35">
        <v>2</v>
      </c>
      <c r="K65" s="8">
        <v>2</v>
      </c>
      <c r="L65" s="8">
        <v>1</v>
      </c>
      <c r="M65" s="8">
        <v>1</v>
      </c>
      <c r="N65" s="8">
        <v>2</v>
      </c>
      <c r="O65" s="8">
        <v>2</v>
      </c>
      <c r="P65" s="34">
        <v>1</v>
      </c>
      <c r="Q65" s="53">
        <v>0</v>
      </c>
      <c r="R65" s="35">
        <v>3</v>
      </c>
      <c r="S65" s="8">
        <v>3</v>
      </c>
      <c r="T65" s="8">
        <v>0</v>
      </c>
      <c r="U65" s="8">
        <v>0</v>
      </c>
      <c r="V65" s="8">
        <v>0</v>
      </c>
      <c r="W65" s="8">
        <v>1</v>
      </c>
      <c r="X65" s="8">
        <v>0</v>
      </c>
      <c r="Y65" s="34">
        <v>0</v>
      </c>
      <c r="Z65" s="37">
        <v>1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34">
        <v>0</v>
      </c>
      <c r="AG65" s="37">
        <v>0</v>
      </c>
      <c r="AH65" s="8">
        <v>0</v>
      </c>
      <c r="AI65" s="8">
        <v>0</v>
      </c>
      <c r="AJ65" s="8">
        <v>0</v>
      </c>
      <c r="AK65" s="8">
        <v>0</v>
      </c>
      <c r="AL65" s="36">
        <v>0</v>
      </c>
      <c r="AM65" s="40">
        <v>0</v>
      </c>
      <c r="AN65" s="62">
        <v>1</v>
      </c>
      <c r="AO65" s="53">
        <v>0</v>
      </c>
      <c r="AP65" s="66">
        <v>0</v>
      </c>
      <c r="AQ65" s="35">
        <v>0</v>
      </c>
      <c r="AR65" s="36">
        <v>0</v>
      </c>
      <c r="AS65" s="35">
        <v>1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34">
        <v>0</v>
      </c>
      <c r="AZ65" s="53">
        <v>1</v>
      </c>
      <c r="BA65" s="53">
        <v>1</v>
      </c>
      <c r="BB65" s="35">
        <v>0</v>
      </c>
      <c r="BC65" s="8">
        <v>0</v>
      </c>
      <c r="BD65" s="8">
        <v>1</v>
      </c>
      <c r="BE65" s="34">
        <v>0</v>
      </c>
      <c r="BF65" s="37">
        <v>0</v>
      </c>
      <c r="BG65" s="47">
        <v>1</v>
      </c>
      <c r="BH65" s="8">
        <v>0</v>
      </c>
      <c r="BI65" s="47">
        <v>1</v>
      </c>
      <c r="BJ65" s="35">
        <v>1</v>
      </c>
      <c r="BK65" s="8">
        <v>0</v>
      </c>
      <c r="BL65" s="8">
        <v>0</v>
      </c>
      <c r="BM65" s="8">
        <v>0</v>
      </c>
      <c r="BN65" s="8">
        <v>1</v>
      </c>
      <c r="BO65" s="8">
        <v>1</v>
      </c>
      <c r="BP65" s="8">
        <v>0</v>
      </c>
      <c r="BQ65" s="8">
        <v>1</v>
      </c>
    </row>
    <row r="66" spans="1:70" ht="22.5" customHeight="1" thickTop="1" thickBot="1" x14ac:dyDescent="0.25">
      <c r="A66" s="141"/>
      <c r="B66" s="14" t="s">
        <v>139</v>
      </c>
      <c r="C66" s="8">
        <f t="shared" si="1"/>
        <v>3</v>
      </c>
      <c r="D66" s="35">
        <v>0</v>
      </c>
      <c r="E66" s="8">
        <v>0</v>
      </c>
      <c r="F66" s="8">
        <v>2</v>
      </c>
      <c r="G66" s="8">
        <v>0</v>
      </c>
      <c r="H66" s="34">
        <v>0</v>
      </c>
      <c r="I66" s="53">
        <v>2</v>
      </c>
      <c r="J66" s="35">
        <v>2</v>
      </c>
      <c r="K66" s="8">
        <v>2</v>
      </c>
      <c r="L66" s="8">
        <v>1</v>
      </c>
      <c r="M66" s="8">
        <v>1</v>
      </c>
      <c r="N66" s="8">
        <v>2</v>
      </c>
      <c r="O66" s="8">
        <v>2</v>
      </c>
      <c r="P66" s="34">
        <v>1</v>
      </c>
      <c r="Q66" s="53">
        <v>0</v>
      </c>
      <c r="R66" s="35">
        <v>3</v>
      </c>
      <c r="S66" s="8">
        <v>3</v>
      </c>
      <c r="T66" s="8">
        <v>0</v>
      </c>
      <c r="U66" s="8">
        <v>0</v>
      </c>
      <c r="V66" s="8">
        <v>0</v>
      </c>
      <c r="W66" s="8">
        <v>1</v>
      </c>
      <c r="X66" s="8">
        <v>0</v>
      </c>
      <c r="Y66" s="34">
        <v>0</v>
      </c>
      <c r="Z66" s="37">
        <v>1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34">
        <v>0</v>
      </c>
      <c r="AG66" s="37">
        <v>0</v>
      </c>
      <c r="AH66" s="8">
        <v>0</v>
      </c>
      <c r="AI66" s="8">
        <v>0</v>
      </c>
      <c r="AJ66" s="8">
        <v>0</v>
      </c>
      <c r="AK66" s="8">
        <v>0</v>
      </c>
      <c r="AL66" s="36">
        <v>0</v>
      </c>
      <c r="AM66" s="40">
        <v>0</v>
      </c>
      <c r="AN66" s="62">
        <v>1</v>
      </c>
      <c r="AO66" s="53">
        <v>0</v>
      </c>
      <c r="AP66" s="66">
        <v>0</v>
      </c>
      <c r="AQ66" s="35">
        <v>0</v>
      </c>
      <c r="AR66" s="36">
        <v>0</v>
      </c>
      <c r="AS66" s="35">
        <v>1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34">
        <v>0</v>
      </c>
      <c r="AZ66" s="53">
        <v>1</v>
      </c>
      <c r="BA66" s="53">
        <v>1</v>
      </c>
      <c r="BB66" s="35">
        <v>0</v>
      </c>
      <c r="BC66" s="8">
        <v>0</v>
      </c>
      <c r="BD66" s="8">
        <v>1</v>
      </c>
      <c r="BE66" s="34">
        <v>0</v>
      </c>
      <c r="BF66" s="89">
        <v>0</v>
      </c>
      <c r="BG66" s="91">
        <v>1</v>
      </c>
      <c r="BH66" s="53">
        <v>0</v>
      </c>
      <c r="BI66" s="92">
        <v>1</v>
      </c>
      <c r="BJ66" s="35">
        <v>0</v>
      </c>
      <c r="BK66" s="8">
        <v>0</v>
      </c>
      <c r="BL66" s="8">
        <v>0</v>
      </c>
      <c r="BM66" s="8">
        <v>0</v>
      </c>
      <c r="BN66" s="8">
        <v>0</v>
      </c>
      <c r="BO66" s="8">
        <v>1</v>
      </c>
      <c r="BP66" s="8">
        <v>0</v>
      </c>
      <c r="BQ66" s="8">
        <v>0</v>
      </c>
      <c r="BR66" s="100"/>
    </row>
    <row r="67" spans="1:70" ht="22.5" customHeight="1" thickTop="1" x14ac:dyDescent="0.2">
      <c r="A67" s="141"/>
      <c r="B67" s="14" t="s">
        <v>140</v>
      </c>
      <c r="C67" s="8">
        <f t="shared" si="1"/>
        <v>3</v>
      </c>
      <c r="D67" s="35">
        <v>0</v>
      </c>
      <c r="E67" s="8">
        <v>0</v>
      </c>
      <c r="F67" s="8">
        <v>2</v>
      </c>
      <c r="G67" s="8">
        <v>0</v>
      </c>
      <c r="H67" s="34">
        <v>0</v>
      </c>
      <c r="I67" s="53">
        <v>2</v>
      </c>
      <c r="J67" s="35">
        <v>2</v>
      </c>
      <c r="K67" s="8">
        <v>2</v>
      </c>
      <c r="L67" s="8">
        <v>1</v>
      </c>
      <c r="M67" s="8">
        <v>1</v>
      </c>
      <c r="N67" s="8">
        <v>2</v>
      </c>
      <c r="O67" s="8">
        <v>2</v>
      </c>
      <c r="P67" s="34">
        <v>1</v>
      </c>
      <c r="Q67" s="53">
        <v>0</v>
      </c>
      <c r="R67" s="35">
        <v>3</v>
      </c>
      <c r="S67" s="8">
        <v>3</v>
      </c>
      <c r="T67" s="8">
        <v>0</v>
      </c>
      <c r="U67" s="8">
        <v>0</v>
      </c>
      <c r="V67" s="8">
        <v>0</v>
      </c>
      <c r="W67" s="8">
        <v>1</v>
      </c>
      <c r="X67" s="8">
        <v>0</v>
      </c>
      <c r="Y67" s="34">
        <v>0</v>
      </c>
      <c r="Z67" s="37">
        <v>1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34">
        <v>0</v>
      </c>
      <c r="AG67" s="37">
        <v>0</v>
      </c>
      <c r="AH67" s="8">
        <v>0</v>
      </c>
      <c r="AI67" s="8">
        <v>0</v>
      </c>
      <c r="AJ67" s="8">
        <v>0</v>
      </c>
      <c r="AK67" s="8">
        <v>0</v>
      </c>
      <c r="AL67" s="36">
        <v>0</v>
      </c>
      <c r="AM67" s="40">
        <v>0</v>
      </c>
      <c r="AN67" s="62">
        <v>1</v>
      </c>
      <c r="AO67" s="53">
        <v>0</v>
      </c>
      <c r="AP67" s="66">
        <v>0</v>
      </c>
      <c r="AQ67" s="35">
        <v>0</v>
      </c>
      <c r="AR67" s="36">
        <v>0</v>
      </c>
      <c r="AS67" s="35">
        <v>1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34">
        <v>0</v>
      </c>
      <c r="AZ67" s="53">
        <v>1</v>
      </c>
      <c r="BA67" s="53">
        <v>1</v>
      </c>
      <c r="BB67" s="35">
        <v>0</v>
      </c>
      <c r="BC67" s="8">
        <v>0</v>
      </c>
      <c r="BD67" s="8">
        <v>1</v>
      </c>
      <c r="BE67" s="34">
        <v>0</v>
      </c>
      <c r="BF67" s="37">
        <v>0</v>
      </c>
      <c r="BG67" s="90">
        <v>0</v>
      </c>
      <c r="BH67" s="8">
        <v>0</v>
      </c>
      <c r="BI67" s="49">
        <v>0</v>
      </c>
      <c r="BJ67" s="35">
        <v>0</v>
      </c>
      <c r="BK67" s="8">
        <v>0</v>
      </c>
      <c r="BL67" s="8">
        <v>0</v>
      </c>
      <c r="BM67" s="8">
        <v>0</v>
      </c>
      <c r="BN67" s="8">
        <v>0</v>
      </c>
      <c r="BO67" s="8">
        <v>1</v>
      </c>
      <c r="BP67" s="8">
        <v>0</v>
      </c>
      <c r="BQ67" s="8">
        <v>0</v>
      </c>
    </row>
    <row r="68" spans="1:70" ht="22.5" customHeight="1" x14ac:dyDescent="0.2">
      <c r="A68" s="141"/>
      <c r="B68" s="14" t="s">
        <v>141</v>
      </c>
      <c r="C68" s="8">
        <f t="shared" si="1"/>
        <v>3</v>
      </c>
      <c r="D68" s="35">
        <v>0</v>
      </c>
      <c r="E68" s="8">
        <v>0</v>
      </c>
      <c r="F68" s="8">
        <v>2</v>
      </c>
      <c r="G68" s="8">
        <v>0</v>
      </c>
      <c r="H68" s="34">
        <v>0</v>
      </c>
      <c r="I68" s="53">
        <v>2</v>
      </c>
      <c r="J68" s="35">
        <v>2</v>
      </c>
      <c r="K68" s="8">
        <v>2</v>
      </c>
      <c r="L68" s="8">
        <v>1</v>
      </c>
      <c r="M68" s="8">
        <v>1</v>
      </c>
      <c r="N68" s="8">
        <v>2</v>
      </c>
      <c r="O68" s="8">
        <v>2</v>
      </c>
      <c r="P68" s="34">
        <v>1</v>
      </c>
      <c r="Q68" s="53">
        <v>0</v>
      </c>
      <c r="R68" s="35">
        <v>3</v>
      </c>
      <c r="S68" s="8">
        <v>3</v>
      </c>
      <c r="T68" s="8">
        <v>0</v>
      </c>
      <c r="U68" s="8">
        <v>0</v>
      </c>
      <c r="V68" s="8">
        <v>0</v>
      </c>
      <c r="W68" s="8">
        <v>1</v>
      </c>
      <c r="X68" s="8">
        <v>0</v>
      </c>
      <c r="Y68" s="34">
        <v>0</v>
      </c>
      <c r="Z68" s="37">
        <v>1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34">
        <v>0</v>
      </c>
      <c r="AG68" s="37">
        <v>0</v>
      </c>
      <c r="AH68" s="8">
        <v>0</v>
      </c>
      <c r="AI68" s="8">
        <v>0</v>
      </c>
      <c r="AJ68" s="8">
        <v>0</v>
      </c>
      <c r="AK68" s="8">
        <v>0</v>
      </c>
      <c r="AL68" s="36">
        <v>0</v>
      </c>
      <c r="AM68" s="40">
        <v>0</v>
      </c>
      <c r="AN68" s="62">
        <v>1</v>
      </c>
      <c r="AO68" s="53">
        <v>0</v>
      </c>
      <c r="AP68" s="66">
        <v>0</v>
      </c>
      <c r="AQ68" s="35">
        <v>0</v>
      </c>
      <c r="AR68" s="36">
        <v>0</v>
      </c>
      <c r="AS68" s="35">
        <v>1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34">
        <v>0</v>
      </c>
      <c r="AZ68" s="53">
        <v>1</v>
      </c>
      <c r="BA68" s="53">
        <v>1</v>
      </c>
      <c r="BB68" s="35">
        <v>0</v>
      </c>
      <c r="BC68" s="8">
        <v>0</v>
      </c>
      <c r="BD68" s="8">
        <v>1</v>
      </c>
      <c r="BE68" s="34">
        <v>0</v>
      </c>
      <c r="BF68" s="37">
        <v>0</v>
      </c>
      <c r="BG68" s="8">
        <v>0</v>
      </c>
      <c r="BH68" s="8">
        <v>0</v>
      </c>
      <c r="BI68" s="8">
        <v>0</v>
      </c>
      <c r="BJ68" s="35">
        <v>0</v>
      </c>
      <c r="BK68" s="8">
        <v>0</v>
      </c>
      <c r="BL68" s="8">
        <v>0</v>
      </c>
      <c r="BM68" s="8">
        <v>0</v>
      </c>
      <c r="BN68" s="8">
        <v>0</v>
      </c>
      <c r="BO68" s="8">
        <v>1</v>
      </c>
      <c r="BP68" s="8">
        <v>1</v>
      </c>
      <c r="BQ68" s="8">
        <v>0</v>
      </c>
    </row>
    <row r="69" spans="1:70" ht="22.5" customHeight="1" x14ac:dyDescent="0.2">
      <c r="A69" s="141"/>
      <c r="B69" s="14" t="s">
        <v>142</v>
      </c>
      <c r="C69" s="8">
        <f t="shared" si="1"/>
        <v>3</v>
      </c>
      <c r="D69" s="35">
        <v>0</v>
      </c>
      <c r="E69" s="8">
        <v>0</v>
      </c>
      <c r="F69" s="8">
        <v>2</v>
      </c>
      <c r="G69" s="8">
        <v>0</v>
      </c>
      <c r="H69" s="34">
        <v>0</v>
      </c>
      <c r="I69" s="53">
        <v>2</v>
      </c>
      <c r="J69" s="35">
        <v>2</v>
      </c>
      <c r="K69" s="8">
        <v>2</v>
      </c>
      <c r="L69" s="8">
        <v>1</v>
      </c>
      <c r="M69" s="8">
        <v>1</v>
      </c>
      <c r="N69" s="8">
        <v>2</v>
      </c>
      <c r="O69" s="8">
        <v>2</v>
      </c>
      <c r="P69" s="34">
        <v>1</v>
      </c>
      <c r="Q69" s="53">
        <v>0</v>
      </c>
      <c r="R69" s="35">
        <v>3</v>
      </c>
      <c r="S69" s="8">
        <v>3</v>
      </c>
      <c r="T69" s="8">
        <v>0</v>
      </c>
      <c r="U69" s="8">
        <v>0</v>
      </c>
      <c r="V69" s="8">
        <v>0</v>
      </c>
      <c r="W69" s="8">
        <v>1</v>
      </c>
      <c r="X69" s="8">
        <v>0</v>
      </c>
      <c r="Y69" s="34">
        <v>0</v>
      </c>
      <c r="Z69" s="37">
        <v>1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34">
        <v>0</v>
      </c>
      <c r="AG69" s="37">
        <v>0</v>
      </c>
      <c r="AH69" s="8">
        <v>0</v>
      </c>
      <c r="AI69" s="8">
        <v>0</v>
      </c>
      <c r="AJ69" s="8">
        <v>0</v>
      </c>
      <c r="AK69" s="8">
        <v>0</v>
      </c>
      <c r="AL69" s="36">
        <v>0</v>
      </c>
      <c r="AM69" s="40">
        <v>0</v>
      </c>
      <c r="AN69" s="62">
        <v>1</v>
      </c>
      <c r="AO69" s="53">
        <v>0</v>
      </c>
      <c r="AP69" s="66">
        <v>0</v>
      </c>
      <c r="AQ69" s="35">
        <v>0</v>
      </c>
      <c r="AR69" s="36">
        <v>0</v>
      </c>
      <c r="AS69" s="35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34">
        <v>0</v>
      </c>
      <c r="AZ69" s="53">
        <v>1</v>
      </c>
      <c r="BA69" s="53">
        <v>1</v>
      </c>
      <c r="BB69" s="35">
        <v>0</v>
      </c>
      <c r="BC69" s="8">
        <v>0</v>
      </c>
      <c r="BD69" s="8">
        <v>1</v>
      </c>
      <c r="BE69" s="34">
        <v>0</v>
      </c>
      <c r="BF69" s="37">
        <v>0</v>
      </c>
      <c r="BG69" s="8">
        <v>0</v>
      </c>
      <c r="BH69" s="8">
        <v>0</v>
      </c>
      <c r="BI69" s="8">
        <v>0</v>
      </c>
      <c r="BJ69" s="35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</v>
      </c>
      <c r="BP69" s="8">
        <v>0</v>
      </c>
      <c r="BQ69" s="8">
        <v>0</v>
      </c>
    </row>
    <row r="70" spans="1:70" ht="22.5" customHeight="1" x14ac:dyDescent="0.2">
      <c r="A70" s="141"/>
      <c r="B70" s="14" t="s">
        <v>143</v>
      </c>
      <c r="C70" s="8">
        <f t="shared" ref="C70:C97" si="2">MAX(D70:BI70)</f>
        <v>3</v>
      </c>
      <c r="D70" s="35">
        <v>0</v>
      </c>
      <c r="E70" s="8">
        <v>0</v>
      </c>
      <c r="F70" s="8">
        <v>2</v>
      </c>
      <c r="G70" s="8">
        <v>0</v>
      </c>
      <c r="H70" s="34">
        <v>0</v>
      </c>
      <c r="I70" s="53">
        <v>2</v>
      </c>
      <c r="J70" s="35">
        <v>2</v>
      </c>
      <c r="K70" s="8">
        <v>2</v>
      </c>
      <c r="L70" s="8">
        <v>1</v>
      </c>
      <c r="M70" s="8">
        <v>1</v>
      </c>
      <c r="N70" s="8">
        <v>2</v>
      </c>
      <c r="O70" s="8">
        <v>2</v>
      </c>
      <c r="P70" s="34">
        <v>1</v>
      </c>
      <c r="Q70" s="53">
        <v>0</v>
      </c>
      <c r="R70" s="35">
        <v>3</v>
      </c>
      <c r="S70" s="8">
        <v>3</v>
      </c>
      <c r="T70" s="8">
        <v>0</v>
      </c>
      <c r="U70" s="8">
        <v>0</v>
      </c>
      <c r="V70" s="8">
        <v>0</v>
      </c>
      <c r="W70" s="8">
        <v>1</v>
      </c>
      <c r="X70" s="8">
        <v>0</v>
      </c>
      <c r="Y70" s="34">
        <v>0</v>
      </c>
      <c r="Z70" s="37">
        <v>1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34">
        <v>0</v>
      </c>
      <c r="AG70" s="37">
        <v>0</v>
      </c>
      <c r="AH70" s="8">
        <v>0</v>
      </c>
      <c r="AI70" s="8">
        <v>0</v>
      </c>
      <c r="AJ70" s="8">
        <v>0</v>
      </c>
      <c r="AK70" s="8">
        <v>0</v>
      </c>
      <c r="AL70" s="36">
        <v>0</v>
      </c>
      <c r="AM70" s="40">
        <v>0</v>
      </c>
      <c r="AN70" s="62">
        <v>1</v>
      </c>
      <c r="AO70" s="53">
        <v>0</v>
      </c>
      <c r="AP70" s="66">
        <v>0</v>
      </c>
      <c r="AQ70" s="35">
        <v>0</v>
      </c>
      <c r="AR70" s="36">
        <v>0</v>
      </c>
      <c r="AS70" s="35">
        <v>1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34">
        <v>0</v>
      </c>
      <c r="AZ70" s="53">
        <v>1</v>
      </c>
      <c r="BA70" s="53">
        <v>1</v>
      </c>
      <c r="BB70" s="35">
        <v>0</v>
      </c>
      <c r="BC70" s="8">
        <v>0</v>
      </c>
      <c r="BD70" s="8">
        <v>1</v>
      </c>
      <c r="BE70" s="34">
        <v>0</v>
      </c>
      <c r="BF70" s="37">
        <v>0</v>
      </c>
      <c r="BG70" s="8">
        <v>0</v>
      </c>
      <c r="BH70" s="8">
        <v>0</v>
      </c>
      <c r="BI70" s="8">
        <v>0</v>
      </c>
      <c r="BJ70" s="35">
        <v>0</v>
      </c>
      <c r="BK70" s="8">
        <v>0</v>
      </c>
      <c r="BL70" s="8">
        <v>0</v>
      </c>
      <c r="BM70" s="8">
        <v>0</v>
      </c>
      <c r="BN70" s="8">
        <v>0</v>
      </c>
      <c r="BO70" s="8">
        <v>1</v>
      </c>
      <c r="BP70" s="8">
        <v>0</v>
      </c>
      <c r="BQ70" s="8">
        <v>0</v>
      </c>
    </row>
    <row r="71" spans="1:70" ht="22.5" customHeight="1" thickBot="1" x14ac:dyDescent="0.25">
      <c r="A71" s="148"/>
      <c r="B71" s="14" t="s">
        <v>144</v>
      </c>
      <c r="C71" s="8">
        <f t="shared" si="2"/>
        <v>3</v>
      </c>
      <c r="D71" s="55">
        <v>0</v>
      </c>
      <c r="E71" s="55">
        <v>0</v>
      </c>
      <c r="F71" s="55">
        <v>2</v>
      </c>
      <c r="G71" s="55">
        <v>0</v>
      </c>
      <c r="H71" s="34">
        <v>0</v>
      </c>
      <c r="I71" s="53">
        <v>2</v>
      </c>
      <c r="J71" s="35">
        <v>2</v>
      </c>
      <c r="K71" s="8">
        <v>2</v>
      </c>
      <c r="L71" s="8">
        <v>1</v>
      </c>
      <c r="M71" s="8">
        <v>1</v>
      </c>
      <c r="N71" s="8">
        <v>2</v>
      </c>
      <c r="O71" s="8">
        <v>2</v>
      </c>
      <c r="P71" s="34">
        <v>1</v>
      </c>
      <c r="Q71" s="53">
        <v>0</v>
      </c>
      <c r="R71" s="35">
        <v>3</v>
      </c>
      <c r="S71" s="8">
        <v>3</v>
      </c>
      <c r="T71" s="8">
        <v>0</v>
      </c>
      <c r="U71" s="8">
        <v>0</v>
      </c>
      <c r="V71" s="8">
        <v>0</v>
      </c>
      <c r="W71" s="8">
        <v>1</v>
      </c>
      <c r="X71" s="8">
        <v>0</v>
      </c>
      <c r="Y71" s="34">
        <v>0</v>
      </c>
      <c r="Z71" s="37">
        <v>1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34">
        <v>0</v>
      </c>
      <c r="AG71" s="37">
        <v>0</v>
      </c>
      <c r="AH71" s="8">
        <v>0</v>
      </c>
      <c r="AI71" s="8">
        <v>0</v>
      </c>
      <c r="AJ71" s="8">
        <v>0</v>
      </c>
      <c r="AK71" s="8">
        <v>0</v>
      </c>
      <c r="AL71" s="36">
        <v>0</v>
      </c>
      <c r="AM71" s="40">
        <v>0</v>
      </c>
      <c r="AN71" s="62">
        <v>1</v>
      </c>
      <c r="AO71" s="53">
        <v>0</v>
      </c>
      <c r="AP71" s="66">
        <v>0</v>
      </c>
      <c r="AQ71" s="35">
        <v>0</v>
      </c>
      <c r="AR71" s="36">
        <v>0</v>
      </c>
      <c r="AS71" s="35">
        <v>1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34">
        <v>0</v>
      </c>
      <c r="AZ71" s="58">
        <v>1</v>
      </c>
      <c r="BA71" s="53">
        <v>1</v>
      </c>
      <c r="BB71" s="35">
        <v>0</v>
      </c>
      <c r="BC71" s="8">
        <v>0</v>
      </c>
      <c r="BD71" s="8">
        <v>1</v>
      </c>
      <c r="BE71" s="34">
        <v>0</v>
      </c>
      <c r="BF71" s="37">
        <v>0</v>
      </c>
      <c r="BG71" s="8">
        <v>1</v>
      </c>
      <c r="BH71" s="8">
        <v>0</v>
      </c>
      <c r="BI71" s="8">
        <v>1</v>
      </c>
      <c r="BJ71" s="35">
        <v>0</v>
      </c>
      <c r="BK71" s="8">
        <v>0</v>
      </c>
      <c r="BL71" s="8">
        <v>0</v>
      </c>
      <c r="BM71" s="8">
        <v>0</v>
      </c>
      <c r="BN71" s="8">
        <v>1</v>
      </c>
      <c r="BO71" s="8">
        <v>1</v>
      </c>
      <c r="BP71" s="8">
        <v>1</v>
      </c>
      <c r="BQ71" s="8">
        <v>1</v>
      </c>
    </row>
    <row r="72" spans="1:70" ht="22.5" customHeight="1" thickTop="1" x14ac:dyDescent="0.2">
      <c r="A72" s="133" t="s">
        <v>154</v>
      </c>
      <c r="B72" s="14" t="s">
        <v>145</v>
      </c>
      <c r="C72" s="48">
        <f t="shared" si="2"/>
        <v>2</v>
      </c>
      <c r="D72" s="56">
        <v>2</v>
      </c>
      <c r="E72" s="49">
        <v>2</v>
      </c>
      <c r="F72" s="49">
        <v>2</v>
      </c>
      <c r="G72" s="61">
        <v>2</v>
      </c>
      <c r="H72" s="40">
        <v>0</v>
      </c>
      <c r="I72" s="53">
        <v>2</v>
      </c>
      <c r="J72" s="35">
        <v>2</v>
      </c>
      <c r="K72" s="8">
        <v>2</v>
      </c>
      <c r="L72" s="8">
        <v>1</v>
      </c>
      <c r="M72" s="8">
        <v>2</v>
      </c>
      <c r="N72" s="8">
        <v>2</v>
      </c>
      <c r="O72" s="8">
        <v>2</v>
      </c>
      <c r="P72" s="34">
        <v>1</v>
      </c>
      <c r="Q72" s="53">
        <v>2</v>
      </c>
      <c r="R72" s="35">
        <v>0</v>
      </c>
      <c r="S72" s="8">
        <v>0</v>
      </c>
      <c r="T72" s="8">
        <v>2</v>
      </c>
      <c r="U72" s="8">
        <v>2</v>
      </c>
      <c r="V72" s="8">
        <v>0</v>
      </c>
      <c r="W72" s="8">
        <v>1</v>
      </c>
      <c r="X72" s="8">
        <v>0</v>
      </c>
      <c r="Y72" s="34">
        <v>0</v>
      </c>
      <c r="Z72" s="37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34">
        <v>0</v>
      </c>
      <c r="AG72" s="37">
        <v>0</v>
      </c>
      <c r="AH72" s="8">
        <v>0</v>
      </c>
      <c r="AI72" s="8">
        <v>0</v>
      </c>
      <c r="AJ72" s="8">
        <v>1</v>
      </c>
      <c r="AK72" s="8">
        <v>1</v>
      </c>
      <c r="AL72" s="36">
        <v>1</v>
      </c>
      <c r="AM72" s="40">
        <v>0</v>
      </c>
      <c r="AN72" s="62">
        <v>1</v>
      </c>
      <c r="AO72" s="53">
        <v>0</v>
      </c>
      <c r="AP72" s="66">
        <v>0</v>
      </c>
      <c r="AQ72" s="35">
        <v>0</v>
      </c>
      <c r="AR72" s="36">
        <v>0</v>
      </c>
      <c r="AS72" s="35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8">
        <v>1</v>
      </c>
      <c r="BA72" s="53">
        <v>1</v>
      </c>
      <c r="BB72" s="35">
        <v>0</v>
      </c>
      <c r="BC72" s="8">
        <v>0</v>
      </c>
      <c r="BD72" s="8">
        <v>1</v>
      </c>
      <c r="BE72" s="34">
        <v>0</v>
      </c>
      <c r="BF72" s="37">
        <v>1</v>
      </c>
      <c r="BG72" s="8">
        <v>1</v>
      </c>
      <c r="BH72" s="8">
        <v>1</v>
      </c>
      <c r="BI72" s="8">
        <v>1</v>
      </c>
      <c r="BJ72" s="35">
        <v>1</v>
      </c>
      <c r="BK72" s="8">
        <v>1</v>
      </c>
      <c r="BL72" s="8">
        <v>0</v>
      </c>
      <c r="BM72" s="8">
        <v>0</v>
      </c>
      <c r="BN72" s="8">
        <v>0</v>
      </c>
      <c r="BO72" s="8">
        <v>1</v>
      </c>
      <c r="BP72" s="8">
        <v>0</v>
      </c>
      <c r="BQ72" s="8">
        <v>0</v>
      </c>
    </row>
    <row r="73" spans="1:70" ht="22.5" customHeight="1" x14ac:dyDescent="0.2">
      <c r="A73" s="141"/>
      <c r="B73" s="14" t="s">
        <v>146</v>
      </c>
      <c r="C73" s="48">
        <f t="shared" si="2"/>
        <v>2</v>
      </c>
      <c r="D73" s="35">
        <v>2</v>
      </c>
      <c r="E73" s="8">
        <v>2</v>
      </c>
      <c r="F73" s="8">
        <v>2</v>
      </c>
      <c r="G73" s="48">
        <v>2</v>
      </c>
      <c r="H73" s="40">
        <v>0</v>
      </c>
      <c r="I73" s="53">
        <v>2</v>
      </c>
      <c r="J73" s="35">
        <v>2</v>
      </c>
      <c r="K73" s="8">
        <v>2</v>
      </c>
      <c r="L73" s="8">
        <v>1</v>
      </c>
      <c r="M73" s="8">
        <v>2</v>
      </c>
      <c r="N73" s="8">
        <v>2</v>
      </c>
      <c r="O73" s="8">
        <v>2</v>
      </c>
      <c r="P73" s="34">
        <v>1</v>
      </c>
      <c r="Q73" s="53">
        <v>2</v>
      </c>
      <c r="R73" s="35">
        <v>0</v>
      </c>
      <c r="S73" s="8">
        <v>0</v>
      </c>
      <c r="T73" s="8">
        <v>2</v>
      </c>
      <c r="U73" s="8">
        <v>2</v>
      </c>
      <c r="V73" s="8">
        <v>0</v>
      </c>
      <c r="W73" s="8">
        <v>1</v>
      </c>
      <c r="X73" s="8">
        <v>0</v>
      </c>
      <c r="Y73" s="34">
        <v>0</v>
      </c>
      <c r="Z73" s="37">
        <v>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34">
        <v>0</v>
      </c>
      <c r="AG73" s="37">
        <v>0</v>
      </c>
      <c r="AH73" s="8">
        <v>0</v>
      </c>
      <c r="AI73" s="8">
        <v>0</v>
      </c>
      <c r="AJ73" s="8">
        <v>1</v>
      </c>
      <c r="AK73" s="8">
        <v>1</v>
      </c>
      <c r="AL73" s="36">
        <v>1</v>
      </c>
      <c r="AM73" s="40">
        <v>0</v>
      </c>
      <c r="AN73" s="62">
        <v>1</v>
      </c>
      <c r="AO73" s="53">
        <v>0</v>
      </c>
      <c r="AP73" s="66">
        <v>0</v>
      </c>
      <c r="AQ73" s="35">
        <v>0</v>
      </c>
      <c r="AR73" s="36">
        <v>0</v>
      </c>
      <c r="AS73" s="35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48">
        <v>1</v>
      </c>
      <c r="BA73" s="53">
        <v>1</v>
      </c>
      <c r="BB73" s="35">
        <v>0</v>
      </c>
      <c r="BC73" s="8">
        <v>0</v>
      </c>
      <c r="BD73" s="8">
        <v>1</v>
      </c>
      <c r="BE73" s="34">
        <v>0</v>
      </c>
      <c r="BF73" s="37">
        <v>1</v>
      </c>
      <c r="BG73" s="8">
        <v>1</v>
      </c>
      <c r="BH73" s="8">
        <v>1</v>
      </c>
      <c r="BI73" s="8">
        <v>1</v>
      </c>
      <c r="BJ73" s="35">
        <v>1</v>
      </c>
      <c r="BK73" s="8">
        <v>1</v>
      </c>
      <c r="BL73" s="8">
        <v>0</v>
      </c>
      <c r="BM73" s="8">
        <v>0</v>
      </c>
      <c r="BN73" s="8">
        <v>0</v>
      </c>
      <c r="BO73" s="8">
        <v>1</v>
      </c>
      <c r="BP73" s="8">
        <v>0</v>
      </c>
      <c r="BQ73" s="8">
        <v>0</v>
      </c>
    </row>
    <row r="74" spans="1:70" ht="22.5" customHeight="1" x14ac:dyDescent="0.2">
      <c r="A74" s="141"/>
      <c r="B74" s="14" t="s">
        <v>147</v>
      </c>
      <c r="C74" s="48">
        <f t="shared" si="2"/>
        <v>2</v>
      </c>
      <c r="D74" s="35">
        <v>2</v>
      </c>
      <c r="E74" s="8">
        <v>2</v>
      </c>
      <c r="F74" s="8">
        <v>2</v>
      </c>
      <c r="G74" s="48">
        <v>2</v>
      </c>
      <c r="H74" s="40">
        <v>0</v>
      </c>
      <c r="I74" s="53">
        <v>2</v>
      </c>
      <c r="J74" s="35">
        <v>2</v>
      </c>
      <c r="K74" s="8">
        <v>2</v>
      </c>
      <c r="L74" s="8">
        <v>1</v>
      </c>
      <c r="M74" s="8">
        <v>2</v>
      </c>
      <c r="N74" s="8">
        <v>2</v>
      </c>
      <c r="O74" s="8">
        <v>2</v>
      </c>
      <c r="P74" s="34">
        <v>1</v>
      </c>
      <c r="Q74" s="53">
        <v>2</v>
      </c>
      <c r="R74" s="35">
        <v>0</v>
      </c>
      <c r="S74" s="8">
        <v>0</v>
      </c>
      <c r="T74" s="8">
        <v>2</v>
      </c>
      <c r="U74" s="8">
        <v>2</v>
      </c>
      <c r="V74" s="8">
        <v>0</v>
      </c>
      <c r="W74" s="8">
        <v>1</v>
      </c>
      <c r="X74" s="8">
        <v>0</v>
      </c>
      <c r="Y74" s="34">
        <v>0</v>
      </c>
      <c r="Z74" s="37">
        <v>1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34">
        <v>0</v>
      </c>
      <c r="AG74" s="37">
        <v>0</v>
      </c>
      <c r="AH74" s="8">
        <v>0</v>
      </c>
      <c r="AI74" s="8">
        <v>0</v>
      </c>
      <c r="AJ74" s="8">
        <v>1</v>
      </c>
      <c r="AK74" s="8">
        <v>1</v>
      </c>
      <c r="AL74" s="36">
        <v>1</v>
      </c>
      <c r="AM74" s="40">
        <v>0</v>
      </c>
      <c r="AN74" s="62">
        <v>1</v>
      </c>
      <c r="AO74" s="53">
        <v>0</v>
      </c>
      <c r="AP74" s="66">
        <v>0</v>
      </c>
      <c r="AQ74" s="35">
        <v>0</v>
      </c>
      <c r="AR74" s="36">
        <v>0</v>
      </c>
      <c r="AS74" s="35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48">
        <v>1</v>
      </c>
      <c r="BA74" s="53">
        <v>1</v>
      </c>
      <c r="BB74" s="35">
        <v>0</v>
      </c>
      <c r="BC74" s="8">
        <v>0</v>
      </c>
      <c r="BD74" s="8">
        <v>1</v>
      </c>
      <c r="BE74" s="34">
        <v>0</v>
      </c>
      <c r="BF74" s="37">
        <v>1</v>
      </c>
      <c r="BG74" s="8">
        <v>1</v>
      </c>
      <c r="BH74" s="8">
        <v>1</v>
      </c>
      <c r="BI74" s="8">
        <v>1</v>
      </c>
      <c r="BJ74" s="35">
        <v>1</v>
      </c>
      <c r="BK74" s="8">
        <v>1</v>
      </c>
      <c r="BL74" s="8">
        <v>0</v>
      </c>
      <c r="BM74" s="8">
        <v>0</v>
      </c>
      <c r="BN74" s="8">
        <v>0</v>
      </c>
      <c r="BO74" s="8">
        <v>1</v>
      </c>
      <c r="BP74" s="8">
        <v>0</v>
      </c>
      <c r="BQ74" s="8">
        <v>0</v>
      </c>
    </row>
    <row r="75" spans="1:70" ht="22.5" customHeight="1" x14ac:dyDescent="0.2">
      <c r="A75" s="141"/>
      <c r="B75" s="14" t="s">
        <v>199</v>
      </c>
      <c r="C75" s="48">
        <f t="shared" si="2"/>
        <v>2</v>
      </c>
      <c r="D75" s="35">
        <v>2</v>
      </c>
      <c r="E75" s="8">
        <v>2</v>
      </c>
      <c r="F75" s="8">
        <v>2</v>
      </c>
      <c r="G75" s="48">
        <v>2</v>
      </c>
      <c r="H75" s="40">
        <v>0</v>
      </c>
      <c r="I75" s="53">
        <v>2</v>
      </c>
      <c r="J75" s="35">
        <v>2</v>
      </c>
      <c r="K75" s="8">
        <v>2</v>
      </c>
      <c r="L75" s="8">
        <v>1</v>
      </c>
      <c r="M75" s="8">
        <v>2</v>
      </c>
      <c r="N75" s="8">
        <v>2</v>
      </c>
      <c r="O75" s="8">
        <v>2</v>
      </c>
      <c r="P75" s="34">
        <v>1</v>
      </c>
      <c r="Q75" s="53">
        <v>2</v>
      </c>
      <c r="R75" s="35">
        <v>2</v>
      </c>
      <c r="S75" s="8">
        <v>2</v>
      </c>
      <c r="T75" s="8">
        <v>2</v>
      </c>
      <c r="U75" s="8">
        <v>0</v>
      </c>
      <c r="V75" s="8">
        <v>0</v>
      </c>
      <c r="W75" s="8">
        <v>1</v>
      </c>
      <c r="X75" s="8">
        <v>0</v>
      </c>
      <c r="Y75" s="34">
        <v>0</v>
      </c>
      <c r="Z75" s="37">
        <v>1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34">
        <v>0</v>
      </c>
      <c r="AG75" s="37">
        <v>0</v>
      </c>
      <c r="AH75" s="8">
        <v>0</v>
      </c>
      <c r="AI75" s="8">
        <v>0</v>
      </c>
      <c r="AJ75" s="8">
        <v>1</v>
      </c>
      <c r="AK75" s="8">
        <v>1</v>
      </c>
      <c r="AL75" s="36">
        <v>1</v>
      </c>
      <c r="AM75" s="40">
        <v>0</v>
      </c>
      <c r="AN75" s="62">
        <v>1</v>
      </c>
      <c r="AO75" s="53">
        <v>0</v>
      </c>
      <c r="AP75" s="66">
        <v>0</v>
      </c>
      <c r="AQ75" s="35">
        <v>0</v>
      </c>
      <c r="AR75" s="36">
        <v>0</v>
      </c>
      <c r="AS75" s="35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48">
        <v>1</v>
      </c>
      <c r="BA75" s="53">
        <v>1</v>
      </c>
      <c r="BB75" s="35">
        <v>0</v>
      </c>
      <c r="BC75" s="8">
        <v>0</v>
      </c>
      <c r="BD75" s="8">
        <v>1</v>
      </c>
      <c r="BE75" s="34">
        <v>0</v>
      </c>
      <c r="BF75" s="37">
        <v>1</v>
      </c>
      <c r="BG75" s="8">
        <v>1</v>
      </c>
      <c r="BH75" s="8">
        <v>1</v>
      </c>
      <c r="BI75" s="8">
        <v>1</v>
      </c>
      <c r="BJ75" s="35">
        <v>1</v>
      </c>
      <c r="BK75" s="8">
        <v>1</v>
      </c>
      <c r="BL75" s="8">
        <v>0</v>
      </c>
      <c r="BM75" s="8">
        <v>0</v>
      </c>
      <c r="BN75" s="8">
        <v>0</v>
      </c>
      <c r="BO75" s="8">
        <v>1</v>
      </c>
      <c r="BP75" s="8">
        <v>0</v>
      </c>
      <c r="BQ75" s="8">
        <v>0</v>
      </c>
    </row>
    <row r="76" spans="1:70" ht="22.5" customHeight="1" x14ac:dyDescent="0.2">
      <c r="A76" s="141"/>
      <c r="B76" s="14" t="s">
        <v>148</v>
      </c>
      <c r="C76" s="48">
        <f t="shared" si="2"/>
        <v>2</v>
      </c>
      <c r="D76" s="35">
        <v>2</v>
      </c>
      <c r="E76" s="8">
        <v>2</v>
      </c>
      <c r="F76" s="8">
        <v>2</v>
      </c>
      <c r="G76" s="48">
        <v>2</v>
      </c>
      <c r="H76" s="40">
        <v>0</v>
      </c>
      <c r="I76" s="53">
        <v>2</v>
      </c>
      <c r="J76" s="35">
        <v>2</v>
      </c>
      <c r="K76" s="8">
        <v>2</v>
      </c>
      <c r="L76" s="8">
        <v>1</v>
      </c>
      <c r="M76" s="8">
        <v>2</v>
      </c>
      <c r="N76" s="8">
        <v>2</v>
      </c>
      <c r="O76" s="8">
        <v>2</v>
      </c>
      <c r="P76" s="34">
        <v>1</v>
      </c>
      <c r="Q76" s="53">
        <v>2</v>
      </c>
      <c r="R76" s="35">
        <v>0</v>
      </c>
      <c r="S76" s="8">
        <v>0</v>
      </c>
      <c r="T76" s="8">
        <v>2</v>
      </c>
      <c r="U76" s="8">
        <v>0</v>
      </c>
      <c r="V76" s="8">
        <v>0</v>
      </c>
      <c r="W76" s="8">
        <v>1</v>
      </c>
      <c r="X76" s="8">
        <v>0</v>
      </c>
      <c r="Y76" s="34">
        <v>0</v>
      </c>
      <c r="Z76" s="37">
        <v>1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34">
        <v>0</v>
      </c>
      <c r="AG76" s="37">
        <v>0</v>
      </c>
      <c r="AH76" s="8">
        <v>0</v>
      </c>
      <c r="AI76" s="8">
        <v>0</v>
      </c>
      <c r="AJ76" s="8">
        <v>0</v>
      </c>
      <c r="AK76" s="8">
        <v>0</v>
      </c>
      <c r="AL76" s="36">
        <v>0</v>
      </c>
      <c r="AM76" s="40">
        <v>0</v>
      </c>
      <c r="AN76" s="62">
        <v>1</v>
      </c>
      <c r="AO76" s="53">
        <v>0</v>
      </c>
      <c r="AP76" s="66">
        <v>0</v>
      </c>
      <c r="AQ76" s="35">
        <v>0</v>
      </c>
      <c r="AR76" s="36">
        <v>0</v>
      </c>
      <c r="AS76" s="35">
        <v>1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48">
        <v>1</v>
      </c>
      <c r="BA76" s="53">
        <v>1</v>
      </c>
      <c r="BB76" s="35">
        <v>0</v>
      </c>
      <c r="BC76" s="8">
        <v>0</v>
      </c>
      <c r="BD76" s="8">
        <v>1</v>
      </c>
      <c r="BE76" s="34">
        <v>0</v>
      </c>
      <c r="BF76" s="37">
        <v>1</v>
      </c>
      <c r="BG76" s="8">
        <v>1</v>
      </c>
      <c r="BH76" s="8">
        <v>1</v>
      </c>
      <c r="BI76" s="8">
        <v>1</v>
      </c>
      <c r="BJ76" s="35">
        <v>0</v>
      </c>
      <c r="BK76" s="8">
        <v>0</v>
      </c>
      <c r="BL76" s="8">
        <v>0</v>
      </c>
      <c r="BM76" s="8">
        <v>0</v>
      </c>
      <c r="BN76" s="8">
        <v>0</v>
      </c>
      <c r="BO76" s="8">
        <v>1</v>
      </c>
      <c r="BP76" s="8">
        <v>0</v>
      </c>
      <c r="BQ76" s="8">
        <v>1</v>
      </c>
    </row>
    <row r="77" spans="1:70" ht="22.5" customHeight="1" x14ac:dyDescent="0.2">
      <c r="A77" s="141"/>
      <c r="B77" s="14" t="s">
        <v>149</v>
      </c>
      <c r="C77" s="48">
        <f t="shared" si="2"/>
        <v>2</v>
      </c>
      <c r="D77" s="35">
        <v>2</v>
      </c>
      <c r="E77" s="8">
        <v>2</v>
      </c>
      <c r="F77" s="8">
        <v>2</v>
      </c>
      <c r="G77" s="48">
        <v>2</v>
      </c>
      <c r="H77" s="40">
        <v>0</v>
      </c>
      <c r="I77" s="53">
        <v>2</v>
      </c>
      <c r="J77" s="35">
        <v>2</v>
      </c>
      <c r="K77" s="8">
        <v>2</v>
      </c>
      <c r="L77" s="8">
        <v>1</v>
      </c>
      <c r="M77" s="8">
        <v>2</v>
      </c>
      <c r="N77" s="8">
        <v>2</v>
      </c>
      <c r="O77" s="8">
        <v>2</v>
      </c>
      <c r="P77" s="34">
        <v>1</v>
      </c>
      <c r="Q77" s="53">
        <v>2</v>
      </c>
      <c r="R77" s="35">
        <v>0</v>
      </c>
      <c r="S77" s="8">
        <v>0</v>
      </c>
      <c r="T77" s="8">
        <v>2</v>
      </c>
      <c r="U77" s="8">
        <v>0</v>
      </c>
      <c r="V77" s="8">
        <v>0</v>
      </c>
      <c r="W77" s="8">
        <v>1</v>
      </c>
      <c r="X77" s="8">
        <v>0</v>
      </c>
      <c r="Y77" s="34">
        <v>0</v>
      </c>
      <c r="Z77" s="37">
        <v>1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34">
        <v>0</v>
      </c>
      <c r="AG77" s="37">
        <v>1</v>
      </c>
      <c r="AH77" s="8">
        <v>1</v>
      </c>
      <c r="AI77" s="8">
        <v>1</v>
      </c>
      <c r="AJ77" s="8">
        <v>1</v>
      </c>
      <c r="AK77" s="8">
        <v>1</v>
      </c>
      <c r="AL77" s="36">
        <v>1</v>
      </c>
      <c r="AM77" s="40">
        <v>0</v>
      </c>
      <c r="AN77" s="62">
        <v>1</v>
      </c>
      <c r="AO77" s="53">
        <v>0</v>
      </c>
      <c r="AP77" s="66">
        <v>0</v>
      </c>
      <c r="AQ77" s="35">
        <v>0</v>
      </c>
      <c r="AR77" s="36">
        <v>0</v>
      </c>
      <c r="AS77" s="35">
        <v>1</v>
      </c>
      <c r="AT77" s="8">
        <v>1</v>
      </c>
      <c r="AU77" s="8">
        <v>1</v>
      </c>
      <c r="AV77" s="8">
        <v>0</v>
      </c>
      <c r="AW77" s="8">
        <v>0</v>
      </c>
      <c r="AX77" s="8">
        <v>0</v>
      </c>
      <c r="AY77" s="8">
        <v>0</v>
      </c>
      <c r="AZ77" s="48">
        <v>1</v>
      </c>
      <c r="BA77" s="53">
        <v>1</v>
      </c>
      <c r="BB77" s="35">
        <v>0</v>
      </c>
      <c r="BC77" s="8">
        <v>0</v>
      </c>
      <c r="BD77" s="8">
        <v>1</v>
      </c>
      <c r="BE77" s="34">
        <v>0</v>
      </c>
      <c r="BF77" s="37">
        <v>1</v>
      </c>
      <c r="BG77" s="8">
        <v>1</v>
      </c>
      <c r="BH77" s="8">
        <v>1</v>
      </c>
      <c r="BI77" s="8">
        <v>1</v>
      </c>
      <c r="BJ77" s="35">
        <v>1</v>
      </c>
      <c r="BK77" s="8">
        <v>1</v>
      </c>
      <c r="BL77" s="8">
        <v>0</v>
      </c>
      <c r="BM77" s="8">
        <v>0</v>
      </c>
      <c r="BN77" s="8">
        <v>0</v>
      </c>
      <c r="BO77" s="8">
        <v>1</v>
      </c>
      <c r="BP77" s="8">
        <v>1</v>
      </c>
      <c r="BQ77" s="8">
        <v>0</v>
      </c>
    </row>
    <row r="78" spans="1:70" ht="22.5" customHeight="1" x14ac:dyDescent="0.2">
      <c r="A78" s="141"/>
      <c r="B78" s="14" t="s">
        <v>221</v>
      </c>
      <c r="C78" s="48">
        <f t="shared" ref="C78" si="3">MAX(D78:BI78)</f>
        <v>2</v>
      </c>
      <c r="D78" s="35">
        <v>2</v>
      </c>
      <c r="E78" s="8">
        <v>2</v>
      </c>
      <c r="F78" s="8">
        <v>2</v>
      </c>
      <c r="G78" s="48">
        <v>2</v>
      </c>
      <c r="H78" s="40">
        <v>0</v>
      </c>
      <c r="I78" s="53">
        <v>2</v>
      </c>
      <c r="J78" s="35">
        <v>2</v>
      </c>
      <c r="K78" s="8">
        <v>2</v>
      </c>
      <c r="L78" s="8">
        <v>1</v>
      </c>
      <c r="M78" s="8">
        <v>2</v>
      </c>
      <c r="N78" s="8">
        <v>2</v>
      </c>
      <c r="O78" s="8">
        <v>2</v>
      </c>
      <c r="P78" s="34">
        <v>1</v>
      </c>
      <c r="Q78" s="53">
        <v>2</v>
      </c>
      <c r="R78" s="35">
        <v>0</v>
      </c>
      <c r="S78" s="8">
        <v>0</v>
      </c>
      <c r="T78" s="8">
        <v>2</v>
      </c>
      <c r="U78" s="8">
        <v>2</v>
      </c>
      <c r="V78" s="8">
        <v>0</v>
      </c>
      <c r="W78" s="8">
        <v>1</v>
      </c>
      <c r="X78" s="8">
        <v>0</v>
      </c>
      <c r="Y78" s="34">
        <v>0</v>
      </c>
      <c r="Z78" s="37">
        <v>1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34">
        <v>0</v>
      </c>
      <c r="AG78" s="37">
        <v>0</v>
      </c>
      <c r="AH78" s="8">
        <v>0</v>
      </c>
      <c r="AI78" s="8">
        <v>0</v>
      </c>
      <c r="AJ78" s="8">
        <v>1</v>
      </c>
      <c r="AK78" s="8">
        <v>1</v>
      </c>
      <c r="AL78" s="36">
        <v>1</v>
      </c>
      <c r="AM78" s="40">
        <v>0</v>
      </c>
      <c r="AN78" s="62">
        <v>1</v>
      </c>
      <c r="AO78" s="53">
        <v>0</v>
      </c>
      <c r="AP78" s="66">
        <v>0</v>
      </c>
      <c r="AQ78" s="35">
        <v>0</v>
      </c>
      <c r="AR78" s="36">
        <v>0</v>
      </c>
      <c r="AS78" s="35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48">
        <v>1</v>
      </c>
      <c r="BA78" s="53">
        <v>1</v>
      </c>
      <c r="BB78" s="35">
        <v>0</v>
      </c>
      <c r="BC78" s="8">
        <v>0</v>
      </c>
      <c r="BD78" s="8">
        <v>1</v>
      </c>
      <c r="BE78" s="34">
        <v>0</v>
      </c>
      <c r="BF78" s="37">
        <v>1</v>
      </c>
      <c r="BG78" s="8">
        <v>1</v>
      </c>
      <c r="BH78" s="8">
        <v>1</v>
      </c>
      <c r="BI78" s="8">
        <v>1</v>
      </c>
      <c r="BJ78" s="35">
        <v>1</v>
      </c>
      <c r="BK78" s="8">
        <v>1</v>
      </c>
      <c r="BL78" s="8">
        <v>1</v>
      </c>
      <c r="BM78" s="8">
        <v>0</v>
      </c>
      <c r="BN78" s="8">
        <v>1</v>
      </c>
      <c r="BO78" s="8">
        <v>0</v>
      </c>
      <c r="BP78" s="8">
        <v>0</v>
      </c>
      <c r="BQ78" s="8">
        <v>0</v>
      </c>
    </row>
    <row r="79" spans="1:70" ht="22.5" customHeight="1" thickBot="1" x14ac:dyDescent="0.25">
      <c r="A79" s="141"/>
      <c r="B79" s="14" t="s">
        <v>157</v>
      </c>
      <c r="C79" s="48">
        <f t="shared" si="2"/>
        <v>2</v>
      </c>
      <c r="D79" s="50">
        <v>1</v>
      </c>
      <c r="E79" s="55">
        <v>1</v>
      </c>
      <c r="F79" s="55">
        <v>1</v>
      </c>
      <c r="G79" s="57">
        <v>1</v>
      </c>
      <c r="H79" s="40">
        <v>0</v>
      </c>
      <c r="I79" s="58">
        <v>2</v>
      </c>
      <c r="J79" s="35">
        <v>2</v>
      </c>
      <c r="K79" s="8">
        <v>2</v>
      </c>
      <c r="L79" s="8">
        <v>1</v>
      </c>
      <c r="M79" s="8">
        <v>2</v>
      </c>
      <c r="N79" s="8">
        <v>2</v>
      </c>
      <c r="O79" s="8">
        <v>2</v>
      </c>
      <c r="P79" s="34">
        <v>1</v>
      </c>
      <c r="Q79" s="53">
        <v>1</v>
      </c>
      <c r="R79" s="35">
        <v>2</v>
      </c>
      <c r="S79" s="8">
        <v>2</v>
      </c>
      <c r="T79" s="8">
        <v>2</v>
      </c>
      <c r="U79" s="8">
        <v>0</v>
      </c>
      <c r="V79" s="8">
        <v>0</v>
      </c>
      <c r="W79" s="8">
        <v>1</v>
      </c>
      <c r="X79" s="8">
        <v>0</v>
      </c>
      <c r="Y79" s="34">
        <v>0</v>
      </c>
      <c r="Z79" s="37">
        <v>1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34">
        <v>0</v>
      </c>
      <c r="AG79" s="37">
        <v>0</v>
      </c>
      <c r="AH79" s="8">
        <v>0</v>
      </c>
      <c r="AI79" s="8">
        <v>0</v>
      </c>
      <c r="AJ79" s="8">
        <v>0</v>
      </c>
      <c r="AK79" s="8">
        <v>0</v>
      </c>
      <c r="AL79" s="36">
        <v>0</v>
      </c>
      <c r="AM79" s="40">
        <v>0</v>
      </c>
      <c r="AN79" s="62">
        <v>1</v>
      </c>
      <c r="AO79" s="53">
        <v>0</v>
      </c>
      <c r="AP79" s="66">
        <v>0</v>
      </c>
      <c r="AQ79" s="35">
        <v>0</v>
      </c>
      <c r="AR79" s="36">
        <v>0</v>
      </c>
      <c r="AS79" s="35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48">
        <v>1</v>
      </c>
      <c r="BA79" s="53">
        <v>1</v>
      </c>
      <c r="BB79" s="35">
        <v>0</v>
      </c>
      <c r="BC79" s="8">
        <v>0</v>
      </c>
      <c r="BD79" s="8">
        <v>1</v>
      </c>
      <c r="BE79" s="34">
        <v>0</v>
      </c>
      <c r="BF79" s="37">
        <v>1</v>
      </c>
      <c r="BG79" s="8">
        <v>1</v>
      </c>
      <c r="BH79" s="8">
        <v>1</v>
      </c>
      <c r="BI79" s="8">
        <v>1</v>
      </c>
      <c r="BJ79" s="35">
        <v>1</v>
      </c>
      <c r="BK79" s="8">
        <v>1</v>
      </c>
      <c r="BL79" s="8">
        <v>0</v>
      </c>
      <c r="BM79" s="8">
        <v>0</v>
      </c>
      <c r="BN79" s="8">
        <v>0</v>
      </c>
      <c r="BO79" s="8">
        <v>1</v>
      </c>
      <c r="BP79" s="8">
        <v>0</v>
      </c>
      <c r="BQ79" s="8">
        <v>1</v>
      </c>
    </row>
    <row r="80" spans="1:70" ht="22.5" customHeight="1" thickTop="1" x14ac:dyDescent="0.2">
      <c r="A80" s="133" t="s">
        <v>222</v>
      </c>
      <c r="B80" s="14" t="s">
        <v>228</v>
      </c>
      <c r="C80" s="48">
        <f t="shared" ref="C80:C85" si="4">MAX(D80:BI80)</f>
        <v>2</v>
      </c>
      <c r="D80" s="56">
        <v>2</v>
      </c>
      <c r="E80" s="49">
        <v>2</v>
      </c>
      <c r="F80" s="49">
        <v>2</v>
      </c>
      <c r="G80" s="61">
        <v>2</v>
      </c>
      <c r="H80" s="40">
        <v>0</v>
      </c>
      <c r="I80" s="53">
        <v>2</v>
      </c>
      <c r="J80" s="35">
        <v>2</v>
      </c>
      <c r="K80" s="8">
        <v>2</v>
      </c>
      <c r="L80" s="8">
        <v>1</v>
      </c>
      <c r="M80" s="8">
        <v>2</v>
      </c>
      <c r="N80" s="8">
        <v>2</v>
      </c>
      <c r="O80" s="8">
        <v>2</v>
      </c>
      <c r="P80" s="34">
        <v>1</v>
      </c>
      <c r="Q80" s="53">
        <v>2</v>
      </c>
      <c r="R80" s="35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34">
        <v>0</v>
      </c>
      <c r="Z80" s="37">
        <v>1</v>
      </c>
      <c r="AA80" s="8">
        <v>1</v>
      </c>
      <c r="AB80" s="8">
        <v>1</v>
      </c>
      <c r="AC80" s="8">
        <v>0</v>
      </c>
      <c r="AD80" s="8">
        <v>0</v>
      </c>
      <c r="AE80" s="8">
        <v>0</v>
      </c>
      <c r="AF80" s="34">
        <v>0</v>
      </c>
      <c r="AG80" s="37">
        <v>0</v>
      </c>
      <c r="AH80" s="8">
        <v>0</v>
      </c>
      <c r="AI80" s="8">
        <v>0</v>
      </c>
      <c r="AJ80" s="8">
        <v>0</v>
      </c>
      <c r="AK80" s="8">
        <v>1</v>
      </c>
      <c r="AL80" s="36">
        <v>1</v>
      </c>
      <c r="AM80" s="40">
        <v>0</v>
      </c>
      <c r="AN80" s="62">
        <v>1</v>
      </c>
      <c r="AO80" s="53">
        <v>0</v>
      </c>
      <c r="AP80" s="66">
        <v>0</v>
      </c>
      <c r="AQ80" s="35">
        <v>0</v>
      </c>
      <c r="AR80" s="36">
        <v>0</v>
      </c>
      <c r="AS80" s="35">
        <v>1</v>
      </c>
      <c r="AT80" s="8">
        <v>0</v>
      </c>
      <c r="AU80" s="8">
        <v>1</v>
      </c>
      <c r="AV80" s="8">
        <v>1</v>
      </c>
      <c r="AW80" s="8">
        <v>1</v>
      </c>
      <c r="AX80" s="8">
        <v>0</v>
      </c>
      <c r="AY80" s="8">
        <v>1</v>
      </c>
      <c r="AZ80" s="88">
        <v>1</v>
      </c>
      <c r="BA80" s="53">
        <v>1</v>
      </c>
      <c r="BB80" s="35">
        <v>0</v>
      </c>
      <c r="BC80" s="8">
        <v>0</v>
      </c>
      <c r="BD80" s="8">
        <v>1</v>
      </c>
      <c r="BE80" s="34">
        <v>0</v>
      </c>
      <c r="BF80" s="37">
        <v>1</v>
      </c>
      <c r="BG80" s="8">
        <v>1</v>
      </c>
      <c r="BH80" s="8">
        <v>1</v>
      </c>
      <c r="BI80" s="8">
        <v>1</v>
      </c>
      <c r="BJ80" s="35">
        <v>2</v>
      </c>
      <c r="BK80" s="35">
        <v>2</v>
      </c>
      <c r="BL80" s="35">
        <v>2</v>
      </c>
      <c r="BM80" s="35">
        <v>0</v>
      </c>
      <c r="BN80" s="8">
        <v>2</v>
      </c>
      <c r="BO80" s="8">
        <v>2</v>
      </c>
      <c r="BP80" s="8">
        <v>2</v>
      </c>
      <c r="BQ80" s="8">
        <v>2</v>
      </c>
    </row>
    <row r="81" spans="1:69" ht="22.5" customHeight="1" x14ac:dyDescent="0.2">
      <c r="A81" s="141"/>
      <c r="B81" s="14" t="s">
        <v>223</v>
      </c>
      <c r="C81" s="48">
        <f t="shared" si="4"/>
        <v>2</v>
      </c>
      <c r="D81" s="35">
        <v>2</v>
      </c>
      <c r="E81" s="8">
        <v>2</v>
      </c>
      <c r="F81" s="8">
        <v>2</v>
      </c>
      <c r="G81" s="48">
        <v>2</v>
      </c>
      <c r="H81" s="40">
        <v>0</v>
      </c>
      <c r="I81" s="53">
        <v>2</v>
      </c>
      <c r="J81" s="35">
        <v>2</v>
      </c>
      <c r="K81" s="8">
        <v>2</v>
      </c>
      <c r="L81" s="8">
        <v>1</v>
      </c>
      <c r="M81" s="8">
        <v>2</v>
      </c>
      <c r="N81" s="8">
        <v>2</v>
      </c>
      <c r="O81" s="8">
        <v>2</v>
      </c>
      <c r="P81" s="34">
        <v>1</v>
      </c>
      <c r="Q81" s="53">
        <v>2</v>
      </c>
      <c r="R81" s="35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34">
        <v>0</v>
      </c>
      <c r="Z81" s="37">
        <v>1</v>
      </c>
      <c r="AA81" s="8">
        <v>0</v>
      </c>
      <c r="AB81" s="8">
        <v>1</v>
      </c>
      <c r="AC81" s="8">
        <v>0</v>
      </c>
      <c r="AD81" s="8">
        <v>0</v>
      </c>
      <c r="AE81" s="8">
        <v>0</v>
      </c>
      <c r="AF81" s="34">
        <v>0</v>
      </c>
      <c r="AG81" s="37">
        <v>0</v>
      </c>
      <c r="AH81" s="8">
        <v>0</v>
      </c>
      <c r="AI81" s="8">
        <v>0</v>
      </c>
      <c r="AJ81" s="8">
        <v>0</v>
      </c>
      <c r="AK81" s="8">
        <v>1</v>
      </c>
      <c r="AL81" s="36">
        <v>1</v>
      </c>
      <c r="AM81" s="40">
        <v>0</v>
      </c>
      <c r="AN81" s="62">
        <v>1</v>
      </c>
      <c r="AO81" s="53">
        <v>0</v>
      </c>
      <c r="AP81" s="66">
        <v>0</v>
      </c>
      <c r="AQ81" s="35">
        <v>0</v>
      </c>
      <c r="AR81" s="36">
        <v>0</v>
      </c>
      <c r="AS81" s="35">
        <v>1</v>
      </c>
      <c r="AT81" s="8">
        <v>0</v>
      </c>
      <c r="AU81" s="8">
        <v>0</v>
      </c>
      <c r="AV81" s="8">
        <v>0</v>
      </c>
      <c r="AW81" s="8">
        <v>1</v>
      </c>
      <c r="AX81" s="8">
        <v>0</v>
      </c>
      <c r="AY81" s="8">
        <v>1</v>
      </c>
      <c r="AZ81" s="48">
        <v>1</v>
      </c>
      <c r="BA81" s="53">
        <v>1</v>
      </c>
      <c r="BB81" s="35">
        <v>0</v>
      </c>
      <c r="BC81" s="8">
        <v>0</v>
      </c>
      <c r="BD81" s="8">
        <v>1</v>
      </c>
      <c r="BE81" s="34">
        <v>0</v>
      </c>
      <c r="BF81" s="37">
        <v>1</v>
      </c>
      <c r="BG81" s="8">
        <v>1</v>
      </c>
      <c r="BH81" s="8">
        <v>1</v>
      </c>
      <c r="BI81" s="8">
        <v>1</v>
      </c>
      <c r="BJ81" s="35">
        <v>2</v>
      </c>
      <c r="BK81" s="35">
        <v>2</v>
      </c>
      <c r="BL81" s="35">
        <v>2</v>
      </c>
      <c r="BM81" s="35">
        <v>0</v>
      </c>
      <c r="BN81" s="8">
        <v>2</v>
      </c>
      <c r="BO81" s="8">
        <v>2</v>
      </c>
      <c r="BP81" s="8">
        <v>2</v>
      </c>
      <c r="BQ81" s="8">
        <v>2</v>
      </c>
    </row>
    <row r="82" spans="1:69" ht="22.5" customHeight="1" x14ac:dyDescent="0.2">
      <c r="A82" s="141"/>
      <c r="B82" s="14" t="s">
        <v>227</v>
      </c>
      <c r="C82" s="48">
        <f t="shared" si="4"/>
        <v>2</v>
      </c>
      <c r="D82" s="35">
        <v>2</v>
      </c>
      <c r="E82" s="8">
        <v>2</v>
      </c>
      <c r="F82" s="8">
        <v>2</v>
      </c>
      <c r="G82" s="48">
        <v>2</v>
      </c>
      <c r="H82" s="40">
        <v>0</v>
      </c>
      <c r="I82" s="53">
        <v>2</v>
      </c>
      <c r="J82" s="35">
        <v>2</v>
      </c>
      <c r="K82" s="8">
        <v>2</v>
      </c>
      <c r="L82" s="8">
        <v>1</v>
      </c>
      <c r="M82" s="8">
        <v>2</v>
      </c>
      <c r="N82" s="8">
        <v>2</v>
      </c>
      <c r="O82" s="8">
        <v>2</v>
      </c>
      <c r="P82" s="34">
        <v>1</v>
      </c>
      <c r="Q82" s="53">
        <v>2</v>
      </c>
      <c r="R82" s="35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34">
        <v>0</v>
      </c>
      <c r="Z82" s="37">
        <v>1</v>
      </c>
      <c r="AA82" s="8">
        <v>0</v>
      </c>
      <c r="AB82" s="8">
        <v>1</v>
      </c>
      <c r="AC82" s="8">
        <v>0</v>
      </c>
      <c r="AD82" s="8">
        <v>0</v>
      </c>
      <c r="AE82" s="8">
        <v>0</v>
      </c>
      <c r="AF82" s="34">
        <v>0</v>
      </c>
      <c r="AG82" s="37">
        <v>0</v>
      </c>
      <c r="AH82" s="8">
        <v>0</v>
      </c>
      <c r="AI82" s="8">
        <v>0</v>
      </c>
      <c r="AJ82" s="8">
        <v>0</v>
      </c>
      <c r="AK82" s="8">
        <v>0</v>
      </c>
      <c r="AL82" s="36">
        <v>0</v>
      </c>
      <c r="AM82" s="40">
        <v>0</v>
      </c>
      <c r="AN82" s="62">
        <v>1</v>
      </c>
      <c r="AO82" s="53">
        <v>0</v>
      </c>
      <c r="AP82" s="66">
        <v>0</v>
      </c>
      <c r="AQ82" s="35">
        <v>0</v>
      </c>
      <c r="AR82" s="36">
        <v>0</v>
      </c>
      <c r="AS82" s="35">
        <v>0</v>
      </c>
      <c r="AT82" s="8">
        <v>0</v>
      </c>
      <c r="AU82" s="8">
        <v>0</v>
      </c>
      <c r="AV82" s="8">
        <v>0</v>
      </c>
      <c r="AW82" s="8">
        <v>1</v>
      </c>
      <c r="AX82" s="8">
        <v>0</v>
      </c>
      <c r="AY82" s="8">
        <v>1</v>
      </c>
      <c r="AZ82" s="48">
        <v>1</v>
      </c>
      <c r="BA82" s="53">
        <v>1</v>
      </c>
      <c r="BB82" s="35">
        <v>0</v>
      </c>
      <c r="BC82" s="8">
        <v>0</v>
      </c>
      <c r="BD82" s="8">
        <v>1</v>
      </c>
      <c r="BE82" s="34">
        <v>0</v>
      </c>
      <c r="BF82" s="37">
        <v>1</v>
      </c>
      <c r="BG82" s="8">
        <v>1</v>
      </c>
      <c r="BH82" s="8">
        <v>1</v>
      </c>
      <c r="BI82" s="8">
        <v>1</v>
      </c>
      <c r="BJ82" s="35">
        <v>2</v>
      </c>
      <c r="BK82" s="35">
        <v>2</v>
      </c>
      <c r="BL82" s="35">
        <v>2</v>
      </c>
      <c r="BM82" s="35">
        <v>0</v>
      </c>
      <c r="BN82" s="8">
        <v>2</v>
      </c>
      <c r="BO82" s="8">
        <v>2</v>
      </c>
      <c r="BP82" s="8">
        <v>2</v>
      </c>
      <c r="BQ82" s="8">
        <v>2</v>
      </c>
    </row>
    <row r="83" spans="1:69" ht="22.5" customHeight="1" x14ac:dyDescent="0.2">
      <c r="A83" s="141"/>
      <c r="B83" s="14" t="s">
        <v>226</v>
      </c>
      <c r="C83" s="48">
        <f t="shared" ref="C83" si="5">MAX(D83:BI83)</f>
        <v>2</v>
      </c>
      <c r="D83" s="35">
        <v>2</v>
      </c>
      <c r="E83" s="8">
        <v>2</v>
      </c>
      <c r="F83" s="8">
        <v>2</v>
      </c>
      <c r="G83" s="48">
        <v>2</v>
      </c>
      <c r="H83" s="40">
        <v>0</v>
      </c>
      <c r="I83" s="53">
        <v>2</v>
      </c>
      <c r="J83" s="35">
        <v>2</v>
      </c>
      <c r="K83" s="8">
        <v>2</v>
      </c>
      <c r="L83" s="8">
        <v>1</v>
      </c>
      <c r="M83" s="8">
        <v>2</v>
      </c>
      <c r="N83" s="8">
        <v>2</v>
      </c>
      <c r="O83" s="8">
        <v>2</v>
      </c>
      <c r="P83" s="34">
        <v>1</v>
      </c>
      <c r="Q83" s="53">
        <v>2</v>
      </c>
      <c r="R83" s="35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34">
        <v>0</v>
      </c>
      <c r="Z83" s="37">
        <v>1</v>
      </c>
      <c r="AA83" s="8">
        <v>0</v>
      </c>
      <c r="AB83" s="8">
        <v>1</v>
      </c>
      <c r="AC83" s="8">
        <v>0</v>
      </c>
      <c r="AD83" s="8">
        <v>0</v>
      </c>
      <c r="AE83" s="8">
        <v>0</v>
      </c>
      <c r="AF83" s="34">
        <v>0</v>
      </c>
      <c r="AG83" s="37">
        <v>0</v>
      </c>
      <c r="AH83" s="8">
        <v>0</v>
      </c>
      <c r="AI83" s="8">
        <v>0</v>
      </c>
      <c r="AJ83" s="8">
        <v>0</v>
      </c>
      <c r="AK83" s="8">
        <v>0</v>
      </c>
      <c r="AL83" s="36">
        <v>0</v>
      </c>
      <c r="AM83" s="40">
        <v>0</v>
      </c>
      <c r="AN83" s="62">
        <v>1</v>
      </c>
      <c r="AO83" s="53">
        <v>0</v>
      </c>
      <c r="AP83" s="66">
        <v>0</v>
      </c>
      <c r="AQ83" s="35">
        <v>0</v>
      </c>
      <c r="AR83" s="36">
        <v>0</v>
      </c>
      <c r="AS83" s="35">
        <v>0</v>
      </c>
      <c r="AT83" s="8">
        <v>0</v>
      </c>
      <c r="AU83" s="8">
        <v>0</v>
      </c>
      <c r="AV83" s="8">
        <v>0</v>
      </c>
      <c r="AW83" s="8">
        <v>1</v>
      </c>
      <c r="AX83" s="8">
        <v>0</v>
      </c>
      <c r="AY83" s="8">
        <v>1</v>
      </c>
      <c r="AZ83" s="48">
        <v>1</v>
      </c>
      <c r="BA83" s="53">
        <v>1</v>
      </c>
      <c r="BB83" s="35">
        <v>0</v>
      </c>
      <c r="BC83" s="8">
        <v>0</v>
      </c>
      <c r="BD83" s="8">
        <v>1</v>
      </c>
      <c r="BE83" s="34">
        <v>0</v>
      </c>
      <c r="BF83" s="37">
        <v>1</v>
      </c>
      <c r="BG83" s="8">
        <v>1</v>
      </c>
      <c r="BH83" s="8">
        <v>1</v>
      </c>
      <c r="BI83" s="8">
        <v>1</v>
      </c>
      <c r="BJ83" s="35">
        <v>2</v>
      </c>
      <c r="BK83" s="35">
        <v>2</v>
      </c>
      <c r="BL83" s="35">
        <v>2</v>
      </c>
      <c r="BM83" s="35">
        <v>0</v>
      </c>
      <c r="BN83" s="8">
        <v>2</v>
      </c>
      <c r="BO83" s="8">
        <v>2</v>
      </c>
      <c r="BP83" s="8">
        <v>2</v>
      </c>
      <c r="BQ83" s="8">
        <v>2</v>
      </c>
    </row>
    <row r="84" spans="1:69" ht="22.5" customHeight="1" x14ac:dyDescent="0.2">
      <c r="A84" s="141"/>
      <c r="B84" s="14" t="s">
        <v>224</v>
      </c>
      <c r="C84" s="48">
        <f t="shared" si="4"/>
        <v>2</v>
      </c>
      <c r="D84" s="35">
        <v>2</v>
      </c>
      <c r="E84" s="8">
        <v>2</v>
      </c>
      <c r="F84" s="8">
        <v>2</v>
      </c>
      <c r="G84" s="48">
        <v>2</v>
      </c>
      <c r="H84" s="40">
        <v>0</v>
      </c>
      <c r="I84" s="53">
        <v>2</v>
      </c>
      <c r="J84" s="35">
        <v>2</v>
      </c>
      <c r="K84" s="8">
        <v>2</v>
      </c>
      <c r="L84" s="8">
        <v>1</v>
      </c>
      <c r="M84" s="8">
        <v>2</v>
      </c>
      <c r="N84" s="8">
        <v>2</v>
      </c>
      <c r="O84" s="8">
        <v>2</v>
      </c>
      <c r="P84" s="34">
        <v>1</v>
      </c>
      <c r="Q84" s="53">
        <v>2</v>
      </c>
      <c r="R84" s="35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34">
        <v>0</v>
      </c>
      <c r="Z84" s="37">
        <v>1</v>
      </c>
      <c r="AA84" s="8">
        <v>0</v>
      </c>
      <c r="AB84" s="8">
        <v>1</v>
      </c>
      <c r="AC84" s="8">
        <v>0</v>
      </c>
      <c r="AD84" s="8">
        <v>0</v>
      </c>
      <c r="AE84" s="8">
        <v>0</v>
      </c>
      <c r="AF84" s="34">
        <v>0</v>
      </c>
      <c r="AG84" s="37">
        <v>0</v>
      </c>
      <c r="AH84" s="8">
        <v>0</v>
      </c>
      <c r="AI84" s="8">
        <v>0</v>
      </c>
      <c r="AJ84" s="8">
        <v>0</v>
      </c>
      <c r="AK84" s="8">
        <v>0</v>
      </c>
      <c r="AL84" s="36">
        <v>0</v>
      </c>
      <c r="AM84" s="40">
        <v>0</v>
      </c>
      <c r="AN84" s="62">
        <v>1</v>
      </c>
      <c r="AO84" s="53">
        <v>0</v>
      </c>
      <c r="AP84" s="66">
        <v>0</v>
      </c>
      <c r="AQ84" s="35">
        <v>0</v>
      </c>
      <c r="AR84" s="36">
        <v>0</v>
      </c>
      <c r="AS84" s="35">
        <v>0</v>
      </c>
      <c r="AT84" s="8">
        <v>0</v>
      </c>
      <c r="AU84" s="8">
        <v>1</v>
      </c>
      <c r="AV84" s="8">
        <v>1</v>
      </c>
      <c r="AW84" s="8">
        <v>1</v>
      </c>
      <c r="AX84" s="8">
        <v>0</v>
      </c>
      <c r="AY84" s="8">
        <v>1</v>
      </c>
      <c r="AZ84" s="48">
        <v>1</v>
      </c>
      <c r="BA84" s="53">
        <v>1</v>
      </c>
      <c r="BB84" s="35">
        <v>0</v>
      </c>
      <c r="BC84" s="8">
        <v>0</v>
      </c>
      <c r="BD84" s="8">
        <v>1</v>
      </c>
      <c r="BE84" s="34">
        <v>0</v>
      </c>
      <c r="BF84" s="37">
        <v>1</v>
      </c>
      <c r="BG84" s="8">
        <v>1</v>
      </c>
      <c r="BH84" s="8">
        <v>1</v>
      </c>
      <c r="BI84" s="8">
        <v>1</v>
      </c>
      <c r="BJ84" s="35">
        <v>2</v>
      </c>
      <c r="BK84" s="35">
        <v>2</v>
      </c>
      <c r="BL84" s="35">
        <v>2</v>
      </c>
      <c r="BM84" s="35">
        <v>2</v>
      </c>
      <c r="BN84" s="8">
        <v>2</v>
      </c>
      <c r="BO84" s="8">
        <v>2</v>
      </c>
      <c r="BP84" s="8">
        <v>2</v>
      </c>
      <c r="BQ84" s="8">
        <v>2</v>
      </c>
    </row>
    <row r="85" spans="1:69" ht="22.5" customHeight="1" x14ac:dyDescent="0.2">
      <c r="A85" s="141"/>
      <c r="B85" s="14" t="s">
        <v>225</v>
      </c>
      <c r="C85" s="48">
        <f t="shared" si="4"/>
        <v>2</v>
      </c>
      <c r="D85" s="35">
        <v>2</v>
      </c>
      <c r="E85" s="8">
        <v>2</v>
      </c>
      <c r="F85" s="8">
        <v>2</v>
      </c>
      <c r="G85" s="48">
        <v>2</v>
      </c>
      <c r="H85" s="40">
        <v>0</v>
      </c>
      <c r="I85" s="53">
        <v>2</v>
      </c>
      <c r="J85" s="35">
        <v>2</v>
      </c>
      <c r="K85" s="8">
        <v>2</v>
      </c>
      <c r="L85" s="8">
        <v>1</v>
      </c>
      <c r="M85" s="8">
        <v>2</v>
      </c>
      <c r="N85" s="8">
        <v>2</v>
      </c>
      <c r="O85" s="8">
        <v>2</v>
      </c>
      <c r="P85" s="34">
        <v>1</v>
      </c>
      <c r="Q85" s="53">
        <v>2</v>
      </c>
      <c r="R85" s="35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34">
        <v>0</v>
      </c>
      <c r="Z85" s="37">
        <v>1</v>
      </c>
      <c r="AA85" s="8">
        <v>0</v>
      </c>
      <c r="AB85" s="8">
        <v>1</v>
      </c>
      <c r="AC85" s="8">
        <v>0</v>
      </c>
      <c r="AD85" s="8">
        <v>0</v>
      </c>
      <c r="AE85" s="8">
        <v>0</v>
      </c>
      <c r="AF85" s="34">
        <v>0</v>
      </c>
      <c r="AG85" s="37">
        <v>0</v>
      </c>
      <c r="AH85" s="8">
        <v>0</v>
      </c>
      <c r="AI85" s="8">
        <v>0</v>
      </c>
      <c r="AJ85" s="8">
        <v>0</v>
      </c>
      <c r="AK85" s="8">
        <v>0</v>
      </c>
      <c r="AL85" s="36">
        <v>0</v>
      </c>
      <c r="AM85" s="40">
        <v>0</v>
      </c>
      <c r="AN85" s="62">
        <v>1</v>
      </c>
      <c r="AO85" s="53">
        <v>0</v>
      </c>
      <c r="AP85" s="66">
        <v>0</v>
      </c>
      <c r="AQ85" s="35">
        <v>0</v>
      </c>
      <c r="AR85" s="36">
        <v>0</v>
      </c>
      <c r="AS85" s="35">
        <v>1</v>
      </c>
      <c r="AT85" s="8">
        <v>0</v>
      </c>
      <c r="AU85" s="8">
        <v>1</v>
      </c>
      <c r="AV85" s="8">
        <v>1</v>
      </c>
      <c r="AW85" s="8">
        <v>1</v>
      </c>
      <c r="AX85" s="8">
        <v>0</v>
      </c>
      <c r="AY85" s="8">
        <v>1</v>
      </c>
      <c r="AZ85" s="48">
        <v>1</v>
      </c>
      <c r="BA85" s="53">
        <v>1</v>
      </c>
      <c r="BB85" s="35">
        <v>0</v>
      </c>
      <c r="BC85" s="8">
        <v>0</v>
      </c>
      <c r="BD85" s="8">
        <v>1</v>
      </c>
      <c r="BE85" s="34">
        <v>0</v>
      </c>
      <c r="BF85" s="37">
        <v>1</v>
      </c>
      <c r="BG85" s="8">
        <v>1</v>
      </c>
      <c r="BH85" s="8">
        <v>1</v>
      </c>
      <c r="BI85" s="8">
        <v>1</v>
      </c>
      <c r="BJ85" s="35">
        <v>2</v>
      </c>
      <c r="BK85" s="35">
        <v>2</v>
      </c>
      <c r="BL85" s="35">
        <v>2</v>
      </c>
      <c r="BM85" s="35">
        <v>2</v>
      </c>
      <c r="BN85" s="8">
        <v>2</v>
      </c>
      <c r="BO85" s="8">
        <v>2</v>
      </c>
      <c r="BP85" s="8">
        <v>2</v>
      </c>
      <c r="BQ85" s="8">
        <v>2</v>
      </c>
    </row>
    <row r="86" spans="1:69" ht="22.5" customHeight="1" x14ac:dyDescent="0.2">
      <c r="A86" s="150" t="s">
        <v>92</v>
      </c>
      <c r="B86" s="14" t="s">
        <v>76</v>
      </c>
      <c r="C86" s="8">
        <f t="shared" si="2"/>
        <v>1</v>
      </c>
      <c r="D86" s="56">
        <v>0</v>
      </c>
      <c r="E86" s="49">
        <v>0</v>
      </c>
      <c r="F86" s="49">
        <v>0</v>
      </c>
      <c r="G86" s="49">
        <v>0</v>
      </c>
      <c r="H86" s="8">
        <v>0</v>
      </c>
      <c r="I86" s="49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34">
        <v>0</v>
      </c>
      <c r="Q86" s="53">
        <v>0</v>
      </c>
      <c r="R86" s="35">
        <v>0</v>
      </c>
      <c r="S86" s="8">
        <v>0</v>
      </c>
      <c r="T86" s="8">
        <v>0</v>
      </c>
      <c r="U86" s="8">
        <v>0</v>
      </c>
      <c r="V86" s="8">
        <v>0</v>
      </c>
      <c r="W86" s="8">
        <v>1</v>
      </c>
      <c r="X86" s="8">
        <v>0</v>
      </c>
      <c r="Y86" s="34">
        <v>0</v>
      </c>
      <c r="Z86" s="37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34">
        <v>0</v>
      </c>
      <c r="AG86" s="37">
        <v>0</v>
      </c>
      <c r="AH86" s="8">
        <v>0</v>
      </c>
      <c r="AI86" s="8">
        <v>0</v>
      </c>
      <c r="AJ86" s="8">
        <v>0</v>
      </c>
      <c r="AK86" s="8">
        <v>0</v>
      </c>
      <c r="AL86" s="36">
        <v>0</v>
      </c>
      <c r="AM86" s="40">
        <v>0</v>
      </c>
      <c r="AN86" s="62">
        <v>1</v>
      </c>
      <c r="AO86" s="53">
        <v>1</v>
      </c>
      <c r="AP86" s="66">
        <v>1</v>
      </c>
      <c r="AQ86" s="35">
        <v>1</v>
      </c>
      <c r="AR86" s="36">
        <v>1</v>
      </c>
      <c r="AS86" s="35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48">
        <v>0</v>
      </c>
      <c r="BA86" s="53">
        <v>0</v>
      </c>
      <c r="BB86" s="35">
        <v>0</v>
      </c>
      <c r="BC86" s="8">
        <v>0</v>
      </c>
      <c r="BD86" s="8">
        <v>0</v>
      </c>
      <c r="BE86" s="34">
        <v>0</v>
      </c>
      <c r="BF86" s="37">
        <v>0</v>
      </c>
      <c r="BG86" s="8">
        <v>0</v>
      </c>
      <c r="BH86" s="8">
        <v>0</v>
      </c>
      <c r="BI86" s="8">
        <v>0</v>
      </c>
      <c r="BJ86" s="35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</row>
    <row r="87" spans="1:69" ht="22.5" customHeight="1" x14ac:dyDescent="0.2">
      <c r="A87" s="151"/>
      <c r="B87" s="14" t="s">
        <v>75</v>
      </c>
      <c r="C87" s="8">
        <f t="shared" si="2"/>
        <v>2</v>
      </c>
      <c r="D87" s="35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34">
        <v>0</v>
      </c>
      <c r="Q87" s="53">
        <v>0</v>
      </c>
      <c r="R87" s="35">
        <v>0</v>
      </c>
      <c r="S87" s="8">
        <v>0</v>
      </c>
      <c r="T87" s="8">
        <v>0</v>
      </c>
      <c r="U87" s="8">
        <v>0</v>
      </c>
      <c r="V87" s="8">
        <v>2</v>
      </c>
      <c r="W87" s="8">
        <v>1</v>
      </c>
      <c r="X87" s="8">
        <v>0</v>
      </c>
      <c r="Y87" s="34">
        <v>0</v>
      </c>
      <c r="Z87" s="37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34">
        <v>0</v>
      </c>
      <c r="AG87" s="37">
        <v>0</v>
      </c>
      <c r="AH87" s="8">
        <v>0</v>
      </c>
      <c r="AI87" s="8">
        <v>0</v>
      </c>
      <c r="AJ87" s="8">
        <v>0</v>
      </c>
      <c r="AK87" s="8">
        <v>0</v>
      </c>
      <c r="AL87" s="36">
        <v>0</v>
      </c>
      <c r="AM87" s="40">
        <v>0</v>
      </c>
      <c r="AN87" s="62">
        <v>1</v>
      </c>
      <c r="AO87" s="53">
        <v>1</v>
      </c>
      <c r="AP87" s="66">
        <v>1</v>
      </c>
      <c r="AQ87" s="35">
        <v>1</v>
      </c>
      <c r="AR87" s="36">
        <v>1</v>
      </c>
      <c r="AS87" s="35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48">
        <v>0</v>
      </c>
      <c r="BA87" s="53">
        <v>0</v>
      </c>
      <c r="BB87" s="35">
        <v>0</v>
      </c>
      <c r="BC87" s="8">
        <v>0</v>
      </c>
      <c r="BD87" s="8">
        <v>0</v>
      </c>
      <c r="BE87" s="34">
        <v>0</v>
      </c>
      <c r="BF87" s="37">
        <v>0</v>
      </c>
      <c r="BG87" s="8">
        <v>0</v>
      </c>
      <c r="BH87" s="8">
        <v>0</v>
      </c>
      <c r="BI87" s="8">
        <v>0</v>
      </c>
      <c r="BJ87" s="35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</row>
    <row r="88" spans="1:69" ht="22.5" customHeight="1" x14ac:dyDescent="0.2">
      <c r="A88" s="151"/>
      <c r="B88" s="14" t="s">
        <v>80</v>
      </c>
      <c r="C88" s="8">
        <f t="shared" si="2"/>
        <v>1</v>
      </c>
      <c r="D88" s="35">
        <v>0</v>
      </c>
      <c r="E88" s="8">
        <v>1</v>
      </c>
      <c r="F88" s="8">
        <v>0</v>
      </c>
      <c r="G88" s="8">
        <v>1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34">
        <v>0</v>
      </c>
      <c r="Q88" s="53">
        <v>0</v>
      </c>
      <c r="R88" s="35">
        <v>0</v>
      </c>
      <c r="S88" s="8">
        <v>0</v>
      </c>
      <c r="T88" s="8">
        <v>0</v>
      </c>
      <c r="U88" s="8">
        <v>0</v>
      </c>
      <c r="V88" s="8">
        <v>0</v>
      </c>
      <c r="W88" s="8">
        <v>1</v>
      </c>
      <c r="X88" s="8">
        <v>0</v>
      </c>
      <c r="Y88" s="34">
        <v>0</v>
      </c>
      <c r="Z88" s="37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34">
        <v>0</v>
      </c>
      <c r="AG88" s="37">
        <v>0</v>
      </c>
      <c r="AH88" s="8">
        <v>0</v>
      </c>
      <c r="AI88" s="8">
        <v>0</v>
      </c>
      <c r="AJ88" s="8">
        <v>0</v>
      </c>
      <c r="AK88" s="8">
        <v>0</v>
      </c>
      <c r="AL88" s="36">
        <v>0</v>
      </c>
      <c r="AM88" s="40">
        <v>0</v>
      </c>
      <c r="AN88" s="62">
        <v>1</v>
      </c>
      <c r="AO88" s="53">
        <v>1</v>
      </c>
      <c r="AP88" s="66">
        <v>1</v>
      </c>
      <c r="AQ88" s="35">
        <v>1</v>
      </c>
      <c r="AR88" s="36">
        <v>1</v>
      </c>
      <c r="AS88" s="35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48">
        <v>0</v>
      </c>
      <c r="BA88" s="53">
        <v>0</v>
      </c>
      <c r="BB88" s="35">
        <v>0</v>
      </c>
      <c r="BC88" s="8">
        <v>0</v>
      </c>
      <c r="BD88" s="8">
        <v>0</v>
      </c>
      <c r="BE88" s="34">
        <v>0</v>
      </c>
      <c r="BF88" s="37">
        <v>0</v>
      </c>
      <c r="BG88" s="8">
        <v>0</v>
      </c>
      <c r="BH88" s="8">
        <v>0</v>
      </c>
      <c r="BI88" s="8">
        <v>0</v>
      </c>
      <c r="BJ88" s="35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</row>
    <row r="89" spans="1:69" ht="22.5" customHeight="1" thickBot="1" x14ac:dyDescent="0.25">
      <c r="A89" s="151"/>
      <c r="B89" s="14" t="s">
        <v>100</v>
      </c>
      <c r="C89" s="8">
        <f t="shared" si="2"/>
        <v>2</v>
      </c>
      <c r="D89" s="35">
        <v>0</v>
      </c>
      <c r="E89" s="8">
        <v>0</v>
      </c>
      <c r="F89" s="8">
        <v>0</v>
      </c>
      <c r="G89" s="8">
        <v>0</v>
      </c>
      <c r="H89" s="47">
        <v>0</v>
      </c>
      <c r="I89" s="8">
        <v>0</v>
      </c>
      <c r="J89" s="8">
        <v>2</v>
      </c>
      <c r="K89" s="47">
        <v>2</v>
      </c>
      <c r="L89" s="47">
        <v>0</v>
      </c>
      <c r="M89" s="47">
        <v>2</v>
      </c>
      <c r="N89" s="47">
        <v>2</v>
      </c>
      <c r="O89" s="8">
        <v>2</v>
      </c>
      <c r="P89" s="34">
        <v>0</v>
      </c>
      <c r="Q89" s="53">
        <v>1</v>
      </c>
      <c r="R89" s="35">
        <v>0</v>
      </c>
      <c r="S89" s="8">
        <v>0</v>
      </c>
      <c r="T89" s="8">
        <v>0</v>
      </c>
      <c r="U89" s="8">
        <v>0</v>
      </c>
      <c r="V89" s="8">
        <v>0</v>
      </c>
      <c r="W89" s="8">
        <v>1</v>
      </c>
      <c r="X89" s="8">
        <v>1</v>
      </c>
      <c r="Y89" s="34">
        <v>1</v>
      </c>
      <c r="Z89" s="37">
        <v>1</v>
      </c>
      <c r="AA89" s="47">
        <v>0</v>
      </c>
      <c r="AB89" s="8">
        <v>0</v>
      </c>
      <c r="AC89" s="8">
        <v>0</v>
      </c>
      <c r="AD89" s="8">
        <v>0</v>
      </c>
      <c r="AE89" s="8">
        <v>0</v>
      </c>
      <c r="AF89" s="34">
        <v>0</v>
      </c>
      <c r="AG89" s="37">
        <v>0</v>
      </c>
      <c r="AH89" s="8">
        <v>0</v>
      </c>
      <c r="AI89" s="8">
        <v>0</v>
      </c>
      <c r="AJ89" s="8">
        <v>0</v>
      </c>
      <c r="AK89" s="8">
        <v>0</v>
      </c>
      <c r="AL89" s="36">
        <v>0</v>
      </c>
      <c r="AM89" s="40">
        <v>0</v>
      </c>
      <c r="AN89" s="62">
        <v>1</v>
      </c>
      <c r="AO89" s="53">
        <v>1</v>
      </c>
      <c r="AP89" s="66">
        <v>1</v>
      </c>
      <c r="AQ89" s="35">
        <v>1</v>
      </c>
      <c r="AR89" s="36">
        <v>1</v>
      </c>
      <c r="AS89" s="35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48">
        <v>0</v>
      </c>
      <c r="BA89" s="53">
        <v>0</v>
      </c>
      <c r="BB89" s="35">
        <v>0</v>
      </c>
      <c r="BC89" s="8">
        <v>0</v>
      </c>
      <c r="BD89" s="8">
        <v>0</v>
      </c>
      <c r="BE89" s="34">
        <v>0</v>
      </c>
      <c r="BF89" s="37">
        <v>0</v>
      </c>
      <c r="BG89" s="8">
        <v>0</v>
      </c>
      <c r="BH89" s="8">
        <v>0</v>
      </c>
      <c r="BI89" s="8">
        <v>0</v>
      </c>
      <c r="BJ89" s="35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</row>
    <row r="90" spans="1:69" ht="22.5" customHeight="1" thickTop="1" x14ac:dyDescent="0.2">
      <c r="A90" s="133" t="s">
        <v>96</v>
      </c>
      <c r="B90" s="14" t="s">
        <v>98</v>
      </c>
      <c r="C90" s="8">
        <f t="shared" si="2"/>
        <v>2</v>
      </c>
      <c r="D90" s="35">
        <v>0</v>
      </c>
      <c r="E90" s="8">
        <v>0</v>
      </c>
      <c r="F90" s="8">
        <v>0</v>
      </c>
      <c r="G90" s="34">
        <v>0</v>
      </c>
      <c r="H90" s="54">
        <v>1</v>
      </c>
      <c r="I90" s="52">
        <v>0</v>
      </c>
      <c r="J90" s="8">
        <v>0</v>
      </c>
      <c r="K90" s="8">
        <v>1</v>
      </c>
      <c r="L90" s="8">
        <v>0</v>
      </c>
      <c r="M90" s="8">
        <v>0</v>
      </c>
      <c r="N90" s="8">
        <v>1</v>
      </c>
      <c r="O90" s="35">
        <v>0</v>
      </c>
      <c r="P90" s="34">
        <v>0</v>
      </c>
      <c r="Q90" s="53">
        <v>0</v>
      </c>
      <c r="R90" s="35">
        <v>0</v>
      </c>
      <c r="S90" s="8">
        <v>0</v>
      </c>
      <c r="T90" s="8">
        <v>0</v>
      </c>
      <c r="U90" s="8">
        <v>2</v>
      </c>
      <c r="V90" s="8">
        <v>0</v>
      </c>
      <c r="W90" s="8">
        <v>1</v>
      </c>
      <c r="X90" s="8">
        <v>0</v>
      </c>
      <c r="Y90" s="34">
        <v>0</v>
      </c>
      <c r="Z90" s="89">
        <v>1</v>
      </c>
      <c r="AA90" s="54">
        <v>2</v>
      </c>
      <c r="AB90" s="35">
        <v>1</v>
      </c>
      <c r="AC90" s="8">
        <v>0</v>
      </c>
      <c r="AD90" s="8">
        <v>0</v>
      </c>
      <c r="AE90" s="8">
        <v>0</v>
      </c>
      <c r="AF90" s="34">
        <v>0</v>
      </c>
      <c r="AG90" s="37">
        <v>0</v>
      </c>
      <c r="AH90" s="8">
        <v>0</v>
      </c>
      <c r="AI90" s="8">
        <v>0</v>
      </c>
      <c r="AJ90" s="8">
        <v>0</v>
      </c>
      <c r="AK90" s="8">
        <v>0</v>
      </c>
      <c r="AL90" s="36">
        <v>0</v>
      </c>
      <c r="AM90" s="40">
        <v>0</v>
      </c>
      <c r="AN90" s="62">
        <v>1</v>
      </c>
      <c r="AO90" s="53">
        <v>0</v>
      </c>
      <c r="AP90" s="66">
        <v>0</v>
      </c>
      <c r="AQ90" s="35">
        <v>0</v>
      </c>
      <c r="AR90" s="36">
        <v>0</v>
      </c>
      <c r="AS90" s="35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48">
        <v>0</v>
      </c>
      <c r="BA90" s="53">
        <v>0</v>
      </c>
      <c r="BB90" s="35">
        <v>0</v>
      </c>
      <c r="BC90" s="8">
        <v>0</v>
      </c>
      <c r="BD90" s="8">
        <v>0</v>
      </c>
      <c r="BE90" s="34">
        <v>0</v>
      </c>
      <c r="BF90" s="37">
        <v>0</v>
      </c>
      <c r="BG90" s="8">
        <v>0</v>
      </c>
      <c r="BH90" s="8">
        <v>0</v>
      </c>
      <c r="BI90" s="8">
        <v>0</v>
      </c>
      <c r="BJ90" s="35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</row>
    <row r="91" spans="1:69" ht="22.5" customHeight="1" x14ac:dyDescent="0.2">
      <c r="A91" s="134"/>
      <c r="B91" s="14" t="s">
        <v>99</v>
      </c>
      <c r="C91" s="8">
        <f t="shared" si="2"/>
        <v>2</v>
      </c>
      <c r="D91" s="35">
        <v>0</v>
      </c>
      <c r="E91" s="8">
        <v>0</v>
      </c>
      <c r="F91" s="8">
        <v>0</v>
      </c>
      <c r="G91" s="48">
        <v>0</v>
      </c>
      <c r="H91" s="53">
        <v>1</v>
      </c>
      <c r="I91" s="59">
        <v>0</v>
      </c>
      <c r="J91" s="8">
        <v>0</v>
      </c>
      <c r="K91" s="8">
        <v>1</v>
      </c>
      <c r="L91" s="8">
        <v>0</v>
      </c>
      <c r="M91" s="8">
        <v>0</v>
      </c>
      <c r="N91" s="8">
        <v>1</v>
      </c>
      <c r="O91" s="35">
        <v>0</v>
      </c>
      <c r="P91" s="34">
        <v>0</v>
      </c>
      <c r="Q91" s="53">
        <v>0</v>
      </c>
      <c r="R91" s="35">
        <v>0</v>
      </c>
      <c r="S91" s="8">
        <v>0</v>
      </c>
      <c r="T91" s="8">
        <v>0</v>
      </c>
      <c r="U91" s="8">
        <v>2</v>
      </c>
      <c r="V91" s="8">
        <v>0</v>
      </c>
      <c r="W91" s="8">
        <v>1</v>
      </c>
      <c r="X91" s="8">
        <v>0</v>
      </c>
      <c r="Y91" s="34">
        <v>0</v>
      </c>
      <c r="Z91" s="89">
        <v>1</v>
      </c>
      <c r="AA91" s="53">
        <v>2</v>
      </c>
      <c r="AB91" s="35">
        <v>1</v>
      </c>
      <c r="AC91" s="8">
        <v>0</v>
      </c>
      <c r="AD91" s="8">
        <v>0</v>
      </c>
      <c r="AE91" s="8">
        <v>0</v>
      </c>
      <c r="AF91" s="34">
        <v>0</v>
      </c>
      <c r="AG91" s="37">
        <v>0</v>
      </c>
      <c r="AH91" s="8">
        <v>0</v>
      </c>
      <c r="AI91" s="8">
        <v>0</v>
      </c>
      <c r="AJ91" s="8">
        <v>0</v>
      </c>
      <c r="AK91" s="8">
        <v>0</v>
      </c>
      <c r="AL91" s="36">
        <v>0</v>
      </c>
      <c r="AM91" s="40">
        <v>0</v>
      </c>
      <c r="AN91" s="62">
        <v>1</v>
      </c>
      <c r="AO91" s="53">
        <v>0</v>
      </c>
      <c r="AP91" s="66">
        <v>0</v>
      </c>
      <c r="AQ91" s="35">
        <v>0</v>
      </c>
      <c r="AR91" s="36">
        <v>0</v>
      </c>
      <c r="AS91" s="35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48">
        <v>0</v>
      </c>
      <c r="BA91" s="53">
        <v>0</v>
      </c>
      <c r="BB91" s="35">
        <v>0</v>
      </c>
      <c r="BC91" s="8">
        <v>0</v>
      </c>
      <c r="BD91" s="8">
        <v>0</v>
      </c>
      <c r="BE91" s="34">
        <v>0</v>
      </c>
      <c r="BF91" s="37">
        <v>0</v>
      </c>
      <c r="BG91" s="8">
        <v>0</v>
      </c>
      <c r="BH91" s="8">
        <v>0</v>
      </c>
      <c r="BI91" s="8">
        <v>0</v>
      </c>
      <c r="BJ91" s="35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</row>
    <row r="92" spans="1:69" ht="22.5" customHeight="1" thickBot="1" x14ac:dyDescent="0.25">
      <c r="A92" s="148"/>
      <c r="B92" s="16" t="s">
        <v>97</v>
      </c>
      <c r="C92" s="8">
        <f t="shared" si="2"/>
        <v>2</v>
      </c>
      <c r="D92" s="35">
        <v>0</v>
      </c>
      <c r="E92" s="8">
        <v>0</v>
      </c>
      <c r="F92" s="8">
        <v>0</v>
      </c>
      <c r="G92" s="48">
        <v>0</v>
      </c>
      <c r="H92" s="51">
        <v>1</v>
      </c>
      <c r="I92" s="52">
        <v>0</v>
      </c>
      <c r="J92" s="8">
        <v>0</v>
      </c>
      <c r="K92" s="8">
        <v>1</v>
      </c>
      <c r="L92" s="8">
        <v>0</v>
      </c>
      <c r="M92" s="8">
        <v>0</v>
      </c>
      <c r="N92" s="8">
        <v>1</v>
      </c>
      <c r="O92" s="35">
        <v>0</v>
      </c>
      <c r="P92" s="34">
        <v>0</v>
      </c>
      <c r="Q92" s="53">
        <v>0</v>
      </c>
      <c r="R92" s="35">
        <v>0</v>
      </c>
      <c r="S92" s="8">
        <v>0</v>
      </c>
      <c r="T92" s="8">
        <v>0</v>
      </c>
      <c r="U92" s="8">
        <v>2</v>
      </c>
      <c r="V92" s="8">
        <v>2</v>
      </c>
      <c r="W92" s="8">
        <v>1</v>
      </c>
      <c r="X92" s="8">
        <v>0</v>
      </c>
      <c r="Y92" s="34">
        <v>0</v>
      </c>
      <c r="Z92" s="89">
        <v>1</v>
      </c>
      <c r="AA92" s="58">
        <v>2</v>
      </c>
      <c r="AB92" s="35">
        <v>1</v>
      </c>
      <c r="AC92" s="8">
        <v>0</v>
      </c>
      <c r="AD92" s="8">
        <v>0</v>
      </c>
      <c r="AE92" s="8">
        <v>0</v>
      </c>
      <c r="AF92" s="34">
        <v>0</v>
      </c>
      <c r="AG92" s="37">
        <v>0</v>
      </c>
      <c r="AH92" s="8">
        <v>0</v>
      </c>
      <c r="AI92" s="8">
        <v>0</v>
      </c>
      <c r="AJ92" s="8">
        <v>0</v>
      </c>
      <c r="AK92" s="8">
        <v>0</v>
      </c>
      <c r="AL92" s="36">
        <v>0</v>
      </c>
      <c r="AM92" s="40">
        <v>0</v>
      </c>
      <c r="AN92" s="62">
        <v>1</v>
      </c>
      <c r="AO92" s="53">
        <v>0</v>
      </c>
      <c r="AP92" s="66">
        <v>0</v>
      </c>
      <c r="AQ92" s="35">
        <v>0</v>
      </c>
      <c r="AR92" s="36">
        <v>0</v>
      </c>
      <c r="AS92" s="35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48">
        <v>0</v>
      </c>
      <c r="BA92" s="53">
        <v>0</v>
      </c>
      <c r="BB92" s="35">
        <v>0</v>
      </c>
      <c r="BC92" s="8">
        <v>0</v>
      </c>
      <c r="BD92" s="8">
        <v>0</v>
      </c>
      <c r="BE92" s="34">
        <v>0</v>
      </c>
      <c r="BF92" s="37">
        <v>0</v>
      </c>
      <c r="BG92" s="8">
        <v>0</v>
      </c>
      <c r="BH92" s="8">
        <v>0</v>
      </c>
      <c r="BI92" s="8">
        <v>0</v>
      </c>
      <c r="BJ92" s="35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</row>
    <row r="93" spans="1:69" ht="22.5" customHeight="1" thickTop="1" thickBot="1" x14ac:dyDescent="0.25">
      <c r="A93" s="17" t="s">
        <v>122</v>
      </c>
      <c r="B93" s="18" t="s">
        <v>123</v>
      </c>
      <c r="C93" s="8">
        <f t="shared" si="2"/>
        <v>1</v>
      </c>
      <c r="D93" s="35">
        <v>0</v>
      </c>
      <c r="E93" s="8">
        <v>0</v>
      </c>
      <c r="F93" s="8">
        <v>0</v>
      </c>
      <c r="G93" s="8">
        <v>0</v>
      </c>
      <c r="H93" s="49">
        <v>0</v>
      </c>
      <c r="I93" s="8">
        <v>0</v>
      </c>
      <c r="J93" s="8">
        <v>0</v>
      </c>
      <c r="K93" s="49">
        <v>0</v>
      </c>
      <c r="L93" s="49">
        <v>0</v>
      </c>
      <c r="M93" s="49">
        <v>1</v>
      </c>
      <c r="N93" s="49">
        <v>0</v>
      </c>
      <c r="O93" s="8">
        <v>0</v>
      </c>
      <c r="P93" s="34">
        <v>0</v>
      </c>
      <c r="Q93" s="53">
        <v>0</v>
      </c>
      <c r="R93" s="35">
        <v>0</v>
      </c>
      <c r="S93" s="8">
        <v>0</v>
      </c>
      <c r="T93" s="8">
        <v>0</v>
      </c>
      <c r="U93" s="8">
        <v>0</v>
      </c>
      <c r="V93" s="8">
        <v>0</v>
      </c>
      <c r="W93" s="8">
        <v>1</v>
      </c>
      <c r="X93" s="8">
        <v>0</v>
      </c>
      <c r="Y93" s="34">
        <v>0</v>
      </c>
      <c r="Z93" s="37">
        <v>1</v>
      </c>
      <c r="AA93" s="98">
        <v>0</v>
      </c>
      <c r="AB93" s="8">
        <v>0</v>
      </c>
      <c r="AC93" s="8">
        <v>0</v>
      </c>
      <c r="AD93" s="8">
        <v>0</v>
      </c>
      <c r="AE93" s="8">
        <v>0</v>
      </c>
      <c r="AF93" s="34">
        <v>0</v>
      </c>
      <c r="AG93" s="37">
        <v>0</v>
      </c>
      <c r="AH93" s="8">
        <v>0</v>
      </c>
      <c r="AI93" s="8">
        <v>0</v>
      </c>
      <c r="AJ93" s="8">
        <v>0</v>
      </c>
      <c r="AK93" s="8">
        <v>0</v>
      </c>
      <c r="AL93" s="36">
        <v>0</v>
      </c>
      <c r="AM93" s="40">
        <v>0</v>
      </c>
      <c r="AN93" s="62">
        <v>1</v>
      </c>
      <c r="AO93" s="53">
        <v>0</v>
      </c>
      <c r="AP93" s="66">
        <v>0</v>
      </c>
      <c r="AQ93" s="35">
        <v>0</v>
      </c>
      <c r="AR93" s="36">
        <v>0</v>
      </c>
      <c r="AS93" s="35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48">
        <v>0</v>
      </c>
      <c r="BA93" s="53">
        <v>0</v>
      </c>
      <c r="BB93" s="35">
        <v>0</v>
      </c>
      <c r="BC93" s="8">
        <v>0</v>
      </c>
      <c r="BD93" s="8">
        <v>0</v>
      </c>
      <c r="BE93" s="34">
        <v>0</v>
      </c>
      <c r="BF93" s="37">
        <v>0</v>
      </c>
      <c r="BG93" s="8">
        <v>0</v>
      </c>
      <c r="BH93" s="8">
        <v>0</v>
      </c>
      <c r="BI93" s="8">
        <v>0</v>
      </c>
      <c r="BJ93" s="35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</row>
    <row r="94" spans="1:69" ht="22.5" customHeight="1" thickTop="1" x14ac:dyDescent="0.2">
      <c r="A94" s="133" t="s">
        <v>91</v>
      </c>
      <c r="B94" s="14" t="s">
        <v>150</v>
      </c>
      <c r="C94" s="8">
        <f t="shared" si="2"/>
        <v>2</v>
      </c>
      <c r="D94" s="35">
        <v>0</v>
      </c>
      <c r="E94" s="8">
        <v>0</v>
      </c>
      <c r="F94" s="8">
        <v>0</v>
      </c>
      <c r="G94" s="8">
        <v>0</v>
      </c>
      <c r="H94" s="8">
        <v>1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34">
        <v>0</v>
      </c>
      <c r="Q94" s="53">
        <v>0</v>
      </c>
      <c r="R94" s="35">
        <v>0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0</v>
      </c>
      <c r="Y94" s="34">
        <v>0</v>
      </c>
      <c r="Z94" s="89">
        <v>1</v>
      </c>
      <c r="AA94" s="54">
        <v>2</v>
      </c>
      <c r="AB94" s="35">
        <v>1</v>
      </c>
      <c r="AC94" s="8">
        <v>1</v>
      </c>
      <c r="AD94" s="8">
        <v>1</v>
      </c>
      <c r="AE94" s="8">
        <v>1</v>
      </c>
      <c r="AF94" s="34">
        <v>1</v>
      </c>
      <c r="AG94" s="37">
        <v>0</v>
      </c>
      <c r="AH94" s="8">
        <v>0</v>
      </c>
      <c r="AI94" s="8">
        <v>0</v>
      </c>
      <c r="AJ94" s="8">
        <v>0</v>
      </c>
      <c r="AK94" s="8">
        <v>0</v>
      </c>
      <c r="AL94" s="36">
        <v>0</v>
      </c>
      <c r="AM94" s="40">
        <v>0</v>
      </c>
      <c r="AN94" s="62">
        <v>1</v>
      </c>
      <c r="AO94" s="53">
        <v>0</v>
      </c>
      <c r="AP94" s="66">
        <v>0</v>
      </c>
      <c r="AQ94" s="35">
        <v>0</v>
      </c>
      <c r="AR94" s="36">
        <v>0</v>
      </c>
      <c r="AS94" s="35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48">
        <v>0</v>
      </c>
      <c r="BA94" s="53">
        <v>0</v>
      </c>
      <c r="BB94" s="35">
        <v>0</v>
      </c>
      <c r="BC94" s="8">
        <v>0</v>
      </c>
      <c r="BD94" s="8">
        <v>0</v>
      </c>
      <c r="BE94" s="34">
        <v>0</v>
      </c>
      <c r="BF94" s="37">
        <v>0</v>
      </c>
      <c r="BG94" s="8">
        <v>0</v>
      </c>
      <c r="BH94" s="8">
        <v>0</v>
      </c>
      <c r="BI94" s="8">
        <v>0</v>
      </c>
      <c r="BJ94" s="35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</row>
    <row r="95" spans="1:69" ht="22.5" customHeight="1" x14ac:dyDescent="0.2">
      <c r="A95" s="134"/>
      <c r="B95" s="14" t="s">
        <v>151</v>
      </c>
      <c r="C95" s="8">
        <f t="shared" si="2"/>
        <v>2</v>
      </c>
      <c r="D95" s="35">
        <v>0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34">
        <v>0</v>
      </c>
      <c r="Q95" s="53">
        <v>0</v>
      </c>
      <c r="R95" s="35">
        <v>0</v>
      </c>
      <c r="S95" s="8">
        <v>0</v>
      </c>
      <c r="T95" s="8">
        <v>0</v>
      </c>
      <c r="U95" s="8">
        <v>0</v>
      </c>
      <c r="V95" s="8">
        <v>0</v>
      </c>
      <c r="W95" s="8">
        <v>1</v>
      </c>
      <c r="X95" s="8">
        <v>0</v>
      </c>
      <c r="Y95" s="34">
        <v>0</v>
      </c>
      <c r="Z95" s="89">
        <v>1</v>
      </c>
      <c r="AA95" s="53">
        <v>2</v>
      </c>
      <c r="AB95" s="35">
        <v>1</v>
      </c>
      <c r="AC95" s="8">
        <v>1</v>
      </c>
      <c r="AD95" s="8">
        <v>1</v>
      </c>
      <c r="AE95" s="8">
        <v>1</v>
      </c>
      <c r="AF95" s="34">
        <v>1</v>
      </c>
      <c r="AG95" s="37">
        <v>0</v>
      </c>
      <c r="AH95" s="8">
        <v>0</v>
      </c>
      <c r="AI95" s="8">
        <v>0</v>
      </c>
      <c r="AJ95" s="8">
        <v>0</v>
      </c>
      <c r="AK95" s="8">
        <v>0</v>
      </c>
      <c r="AL95" s="36">
        <v>0</v>
      </c>
      <c r="AM95" s="40">
        <v>0</v>
      </c>
      <c r="AN95" s="62">
        <v>1</v>
      </c>
      <c r="AO95" s="53">
        <v>0</v>
      </c>
      <c r="AP95" s="66">
        <v>0</v>
      </c>
      <c r="AQ95" s="35">
        <v>0</v>
      </c>
      <c r="AR95" s="36">
        <v>0</v>
      </c>
      <c r="AS95" s="35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48">
        <v>0</v>
      </c>
      <c r="BA95" s="53">
        <v>0</v>
      </c>
      <c r="BB95" s="35">
        <v>0</v>
      </c>
      <c r="BC95" s="8">
        <v>0</v>
      </c>
      <c r="BD95" s="8">
        <v>0</v>
      </c>
      <c r="BE95" s="34">
        <v>0</v>
      </c>
      <c r="BF95" s="37">
        <v>0</v>
      </c>
      <c r="BG95" s="8">
        <v>0</v>
      </c>
      <c r="BH95" s="8">
        <v>0</v>
      </c>
      <c r="BI95" s="8">
        <v>0</v>
      </c>
      <c r="BJ95" s="35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</row>
    <row r="96" spans="1:69" ht="22.5" customHeight="1" x14ac:dyDescent="0.2">
      <c r="A96" s="134"/>
      <c r="B96" s="14" t="s">
        <v>152</v>
      </c>
      <c r="C96" s="8">
        <f t="shared" si="2"/>
        <v>2</v>
      </c>
      <c r="D96" s="35">
        <v>0</v>
      </c>
      <c r="E96" s="8">
        <v>0</v>
      </c>
      <c r="F96" s="8">
        <v>0</v>
      </c>
      <c r="G96" s="8">
        <v>0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34">
        <v>0</v>
      </c>
      <c r="Q96" s="53">
        <v>0</v>
      </c>
      <c r="R96" s="35">
        <v>2</v>
      </c>
      <c r="S96" s="8">
        <v>2</v>
      </c>
      <c r="T96" s="8">
        <v>0</v>
      </c>
      <c r="U96" s="8">
        <v>0</v>
      </c>
      <c r="V96" s="8">
        <v>0</v>
      </c>
      <c r="W96" s="8">
        <v>1</v>
      </c>
      <c r="X96" s="8">
        <v>0</v>
      </c>
      <c r="Y96" s="34">
        <v>0</v>
      </c>
      <c r="Z96" s="89">
        <v>1</v>
      </c>
      <c r="AA96" s="53">
        <v>2</v>
      </c>
      <c r="AB96" s="35">
        <v>0</v>
      </c>
      <c r="AC96" s="8">
        <v>1</v>
      </c>
      <c r="AD96" s="8">
        <v>1</v>
      </c>
      <c r="AE96" s="8">
        <v>1</v>
      </c>
      <c r="AF96" s="34">
        <v>1</v>
      </c>
      <c r="AG96" s="37">
        <v>0</v>
      </c>
      <c r="AH96" s="8">
        <v>0</v>
      </c>
      <c r="AI96" s="8">
        <v>0</v>
      </c>
      <c r="AJ96" s="8">
        <v>0</v>
      </c>
      <c r="AK96" s="8">
        <v>0</v>
      </c>
      <c r="AL96" s="36">
        <v>0</v>
      </c>
      <c r="AM96" s="40">
        <v>0</v>
      </c>
      <c r="AN96" s="62">
        <v>1</v>
      </c>
      <c r="AO96" s="53">
        <v>0</v>
      </c>
      <c r="AP96" s="66">
        <v>0</v>
      </c>
      <c r="AQ96" s="35">
        <v>0</v>
      </c>
      <c r="AR96" s="36">
        <v>0</v>
      </c>
      <c r="AS96" s="35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48">
        <v>0</v>
      </c>
      <c r="BA96" s="53">
        <v>0</v>
      </c>
      <c r="BB96" s="35">
        <v>0</v>
      </c>
      <c r="BC96" s="8">
        <v>0</v>
      </c>
      <c r="BD96" s="8">
        <v>0</v>
      </c>
      <c r="BE96" s="34">
        <v>0</v>
      </c>
      <c r="BF96" s="37">
        <v>1</v>
      </c>
      <c r="BG96" s="8">
        <v>0</v>
      </c>
      <c r="BH96" s="8">
        <v>1</v>
      </c>
      <c r="BI96" s="8">
        <v>0</v>
      </c>
      <c r="BJ96" s="35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</row>
    <row r="97" spans="1:69" ht="22.5" customHeight="1" thickBot="1" x14ac:dyDescent="0.25">
      <c r="A97" s="148"/>
      <c r="B97" s="16" t="s">
        <v>153</v>
      </c>
      <c r="C97" s="8">
        <f t="shared" si="2"/>
        <v>2</v>
      </c>
      <c r="D97" s="35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34">
        <v>0</v>
      </c>
      <c r="Q97" s="53">
        <v>0</v>
      </c>
      <c r="R97" s="35">
        <v>2</v>
      </c>
      <c r="S97" s="8">
        <v>2</v>
      </c>
      <c r="T97" s="8">
        <v>0</v>
      </c>
      <c r="U97" s="8">
        <v>0</v>
      </c>
      <c r="V97" s="8">
        <v>0</v>
      </c>
      <c r="W97" s="8">
        <v>1</v>
      </c>
      <c r="X97" s="8">
        <v>0</v>
      </c>
      <c r="Y97" s="34">
        <v>0</v>
      </c>
      <c r="Z97" s="89">
        <v>1</v>
      </c>
      <c r="AA97" s="58">
        <v>2</v>
      </c>
      <c r="AB97" s="35">
        <v>0</v>
      </c>
      <c r="AC97" s="8">
        <v>1</v>
      </c>
      <c r="AD97" s="8">
        <v>1</v>
      </c>
      <c r="AE97" s="8">
        <v>1</v>
      </c>
      <c r="AF97" s="34">
        <v>1</v>
      </c>
      <c r="AG97" s="37">
        <v>0</v>
      </c>
      <c r="AH97" s="8">
        <v>0</v>
      </c>
      <c r="AI97" s="8">
        <v>0</v>
      </c>
      <c r="AJ97" s="8">
        <v>0</v>
      </c>
      <c r="AK97" s="8">
        <v>0</v>
      </c>
      <c r="AL97" s="36">
        <v>0</v>
      </c>
      <c r="AM97" s="40">
        <v>0</v>
      </c>
      <c r="AN97" s="62">
        <v>1</v>
      </c>
      <c r="AO97" s="53">
        <v>0</v>
      </c>
      <c r="AP97" s="66">
        <v>0</v>
      </c>
      <c r="AQ97" s="35">
        <v>0</v>
      </c>
      <c r="AR97" s="36">
        <v>0</v>
      </c>
      <c r="AS97" s="35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48">
        <v>0</v>
      </c>
      <c r="BA97" s="53">
        <v>0</v>
      </c>
      <c r="BB97" s="35">
        <v>0</v>
      </c>
      <c r="BC97" s="8">
        <v>0</v>
      </c>
      <c r="BD97" s="8">
        <v>0</v>
      </c>
      <c r="BE97" s="34">
        <v>1</v>
      </c>
      <c r="BF97" s="37">
        <v>0</v>
      </c>
      <c r="BG97" s="8">
        <v>0</v>
      </c>
      <c r="BH97" s="8">
        <v>0</v>
      </c>
      <c r="BI97" s="8">
        <v>0</v>
      </c>
      <c r="BJ97" s="35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</row>
    <row r="98" spans="1:69" ht="12.75" thickTop="1" thickBot="1" x14ac:dyDescent="0.25">
      <c r="B98" s="3"/>
      <c r="C98" s="77"/>
      <c r="D98" s="35">
        <f t="shared" ref="D98:AI98" si="6">MAX(D6:D97)</f>
        <v>2</v>
      </c>
      <c r="E98" s="8">
        <f t="shared" si="6"/>
        <v>2</v>
      </c>
      <c r="F98" s="8">
        <f t="shared" si="6"/>
        <v>3</v>
      </c>
      <c r="G98" s="8">
        <f t="shared" si="6"/>
        <v>2</v>
      </c>
      <c r="H98" s="8">
        <f t="shared" si="6"/>
        <v>1</v>
      </c>
      <c r="I98" s="8">
        <f t="shared" si="6"/>
        <v>3</v>
      </c>
      <c r="J98" s="8">
        <f t="shared" si="6"/>
        <v>3</v>
      </c>
      <c r="K98" s="8">
        <f t="shared" si="6"/>
        <v>3</v>
      </c>
      <c r="L98" s="8">
        <f t="shared" si="6"/>
        <v>2</v>
      </c>
      <c r="M98" s="8">
        <f t="shared" si="6"/>
        <v>3</v>
      </c>
      <c r="N98" s="8">
        <f t="shared" si="6"/>
        <v>3</v>
      </c>
      <c r="O98" s="8">
        <f t="shared" si="6"/>
        <v>3</v>
      </c>
      <c r="P98" s="34">
        <f t="shared" si="6"/>
        <v>1</v>
      </c>
      <c r="Q98" s="58">
        <f t="shared" si="6"/>
        <v>2</v>
      </c>
      <c r="R98" s="35">
        <f t="shared" si="6"/>
        <v>3</v>
      </c>
      <c r="S98" s="8">
        <f t="shared" si="6"/>
        <v>3</v>
      </c>
      <c r="T98" s="8">
        <f t="shared" si="6"/>
        <v>2</v>
      </c>
      <c r="U98" s="8">
        <f t="shared" si="6"/>
        <v>2</v>
      </c>
      <c r="V98" s="8">
        <f t="shared" si="6"/>
        <v>2</v>
      </c>
      <c r="W98" s="8">
        <f t="shared" si="6"/>
        <v>1</v>
      </c>
      <c r="X98" s="8">
        <f t="shared" si="6"/>
        <v>1</v>
      </c>
      <c r="Y98" s="34">
        <f t="shared" si="6"/>
        <v>1</v>
      </c>
      <c r="Z98" s="37">
        <f t="shared" si="6"/>
        <v>1</v>
      </c>
      <c r="AA98" s="49">
        <f t="shared" si="6"/>
        <v>2</v>
      </c>
      <c r="AB98" s="8">
        <f t="shared" si="6"/>
        <v>2</v>
      </c>
      <c r="AC98" s="8">
        <f t="shared" si="6"/>
        <v>1</v>
      </c>
      <c r="AD98" s="8">
        <f t="shared" si="6"/>
        <v>1</v>
      </c>
      <c r="AE98" s="8">
        <f t="shared" si="6"/>
        <v>1</v>
      </c>
      <c r="AF98" s="34">
        <f t="shared" si="6"/>
        <v>1</v>
      </c>
      <c r="AG98" s="37">
        <f t="shared" si="6"/>
        <v>1</v>
      </c>
      <c r="AH98" s="8">
        <f t="shared" si="6"/>
        <v>1</v>
      </c>
      <c r="AI98" s="8">
        <f t="shared" si="6"/>
        <v>1</v>
      </c>
      <c r="AJ98" s="8">
        <f>MAX(AJ6:AJ97)</f>
        <v>1</v>
      </c>
      <c r="AK98" s="8">
        <f>MAX(AK6:AK97)</f>
        <v>1</v>
      </c>
      <c r="AL98" s="36">
        <f>MAX(AL6:AL97)</f>
        <v>1</v>
      </c>
      <c r="AM98" s="40">
        <f>MAX(AM6:AM97)</f>
        <v>1</v>
      </c>
      <c r="AN98" s="62">
        <f>MAX(AN6:AN97)</f>
        <v>1</v>
      </c>
      <c r="AO98" s="58">
        <f>MAX(AO6:AO97)</f>
        <v>1</v>
      </c>
      <c r="AP98" s="73">
        <f>MAX(AP6:AP97)</f>
        <v>1</v>
      </c>
      <c r="AQ98" s="35">
        <f>MAX(AQ6:AQ97)</f>
        <v>1</v>
      </c>
      <c r="AR98" s="36">
        <f>MAX(AR6:AR97)</f>
        <v>1</v>
      </c>
      <c r="AS98" s="35">
        <f>MAX(AS6:AS97)</f>
        <v>1</v>
      </c>
      <c r="AT98" s="35">
        <f>MAX(AT6:AT97)</f>
        <v>1</v>
      </c>
      <c r="AU98" s="35">
        <f>MAX(AU6:AU97)</f>
        <v>1</v>
      </c>
      <c r="AV98" s="35">
        <f>MAX(AV6:AV97)</f>
        <v>1</v>
      </c>
      <c r="AW98" s="35">
        <f>MAX(AW6:AW97)</f>
        <v>1</v>
      </c>
      <c r="AX98" s="35">
        <f>MAX(AX6:AX97)</f>
        <v>1</v>
      </c>
      <c r="AY98" s="35">
        <f>MAX(AY6:AY97)</f>
        <v>1</v>
      </c>
      <c r="AZ98" s="48">
        <f>MAX(AZ6:AZ97)</f>
        <v>1</v>
      </c>
      <c r="BA98" s="58">
        <f>MAX(BA6:BA97)</f>
        <v>1</v>
      </c>
      <c r="BB98" s="35">
        <f>MAX(BB6:BB97)</f>
        <v>1</v>
      </c>
      <c r="BC98" s="35">
        <f>MAX(BC6:BC97)</f>
        <v>1</v>
      </c>
      <c r="BD98" s="8">
        <f>MAX(BD6:BD97)</f>
        <v>1</v>
      </c>
      <c r="BE98" s="34">
        <f>MAX(BE6:BE97)</f>
        <v>1</v>
      </c>
      <c r="BF98" s="37">
        <f>MAX(BF6:BF97)</f>
        <v>1</v>
      </c>
      <c r="BG98" s="8">
        <f>MAX(BG6:BG97)</f>
        <v>1</v>
      </c>
      <c r="BH98" s="8">
        <f>MAX(BH6:BH97)</f>
        <v>1</v>
      </c>
      <c r="BI98" s="8">
        <f>MAX(BI6:BI97)</f>
        <v>1</v>
      </c>
      <c r="BJ98" s="35">
        <f>MAX(BJ6:BJ97)</f>
        <v>2</v>
      </c>
      <c r="BK98" s="35">
        <f>MAX(BK6:BK97)</f>
        <v>2</v>
      </c>
      <c r="BL98" s="35">
        <f>MAX(BL6:BL97)</f>
        <v>2</v>
      </c>
      <c r="BM98" s="35">
        <f>MAX(BM6:BM97)</f>
        <v>2</v>
      </c>
      <c r="BN98" s="35">
        <f>MAX(BN6:BN97)</f>
        <v>2</v>
      </c>
      <c r="BO98" s="35">
        <f>MAX(BO6:BO97)</f>
        <v>2</v>
      </c>
      <c r="BP98" s="35">
        <f>MAX(BP6:BP97)</f>
        <v>2</v>
      </c>
      <c r="BQ98" s="8">
        <f>MAX(BQ6:BQ97)</f>
        <v>2</v>
      </c>
    </row>
    <row r="99" spans="1:69" s="9" customFormat="1" ht="12" thickTop="1" x14ac:dyDescent="0.2">
      <c r="A99" s="10" t="s">
        <v>1</v>
      </c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x14ac:dyDescent="0.2">
      <c r="A100" s="1" t="s">
        <v>63</v>
      </c>
      <c r="AG100" s="1"/>
      <c r="AH100" s="1"/>
      <c r="AI100" s="1"/>
      <c r="AJ100" s="1"/>
      <c r="AK100" s="1"/>
    </row>
    <row r="101" spans="1:69" x14ac:dyDescent="0.2">
      <c r="A101" s="1" t="s">
        <v>69</v>
      </c>
      <c r="AG101" s="1"/>
      <c r="AH101" s="1"/>
      <c r="AI101" s="1"/>
      <c r="AJ101" s="1"/>
      <c r="AK101" s="1"/>
    </row>
    <row r="102" spans="1:69" x14ac:dyDescent="0.2">
      <c r="A102" s="1" t="s">
        <v>70</v>
      </c>
      <c r="AG102" s="1"/>
      <c r="AH102" s="1"/>
      <c r="AI102" s="1"/>
      <c r="AJ102" s="1"/>
      <c r="AK102" s="1"/>
    </row>
    <row r="103" spans="1:69" x14ac:dyDescent="0.2">
      <c r="A103" s="1" t="s">
        <v>64</v>
      </c>
      <c r="AG103" s="1"/>
      <c r="AH103" s="1"/>
      <c r="AI103" s="1"/>
      <c r="AJ103" s="1"/>
      <c r="AK103" s="1"/>
    </row>
    <row r="104" spans="1:69" x14ac:dyDescent="0.2">
      <c r="A104" s="1" t="s">
        <v>65</v>
      </c>
      <c r="AG104" s="1"/>
      <c r="AH104" s="1"/>
      <c r="AI104" s="1"/>
      <c r="AJ104" s="1"/>
      <c r="AK104" s="1"/>
    </row>
    <row r="105" spans="1:69" x14ac:dyDescent="0.2">
      <c r="A105" s="1" t="s">
        <v>66</v>
      </c>
      <c r="AG105" s="1"/>
      <c r="AH105" s="1"/>
      <c r="AI105" s="1"/>
      <c r="AJ105" s="1"/>
      <c r="AK105" s="1"/>
    </row>
    <row r="106" spans="1:69" x14ac:dyDescent="0.2">
      <c r="A106" s="1" t="s">
        <v>67</v>
      </c>
      <c r="AG106" s="1"/>
      <c r="AH106" s="1"/>
      <c r="AI106" s="1"/>
      <c r="AJ106" s="1"/>
      <c r="AK106" s="1"/>
    </row>
    <row r="107" spans="1:69" x14ac:dyDescent="0.2">
      <c r="A107" s="1" t="s">
        <v>68</v>
      </c>
      <c r="AG107" s="1"/>
      <c r="AH107" s="1"/>
      <c r="AI107" s="1"/>
      <c r="AJ107" s="1"/>
      <c r="AK107" s="1"/>
    </row>
    <row r="108" spans="1:69" x14ac:dyDescent="0.2">
      <c r="AG108" s="1"/>
      <c r="AH108" s="1"/>
      <c r="AI108" s="1"/>
      <c r="AJ108" s="1"/>
      <c r="AK108" s="1"/>
    </row>
  </sheetData>
  <mergeCells count="97">
    <mergeCell ref="BO4:BO5"/>
    <mergeCell ref="BP4:BP5"/>
    <mergeCell ref="BQ4:BQ5"/>
    <mergeCell ref="BJ1:BQ1"/>
    <mergeCell ref="BJ4:BJ5"/>
    <mergeCell ref="BK4:BK5"/>
    <mergeCell ref="BL4:BL5"/>
    <mergeCell ref="BM4:BM5"/>
    <mergeCell ref="BN4:BN5"/>
    <mergeCell ref="A94:A97"/>
    <mergeCell ref="A32:A35"/>
    <mergeCell ref="A36:A37"/>
    <mergeCell ref="A64:A71"/>
    <mergeCell ref="A38:A42"/>
    <mergeCell ref="A59:A62"/>
    <mergeCell ref="A43:A45"/>
    <mergeCell ref="A90:A92"/>
    <mergeCell ref="A46:A58"/>
    <mergeCell ref="A86:A89"/>
    <mergeCell ref="A72:A79"/>
    <mergeCell ref="A80:A85"/>
    <mergeCell ref="A19:A24"/>
    <mergeCell ref="A25:A31"/>
    <mergeCell ref="N4:N5"/>
    <mergeCell ref="Y4:Y5"/>
    <mergeCell ref="R4:R5"/>
    <mergeCell ref="C1:C5"/>
    <mergeCell ref="A1:A3"/>
    <mergeCell ref="B1:B3"/>
    <mergeCell ref="A15:A18"/>
    <mergeCell ref="H4:H5"/>
    <mergeCell ref="F4:F5"/>
    <mergeCell ref="A8:A9"/>
    <mergeCell ref="A10:A14"/>
    <mergeCell ref="E4:E5"/>
    <mergeCell ref="B4:B5"/>
    <mergeCell ref="I4:I5"/>
    <mergeCell ref="A4:A5"/>
    <mergeCell ref="A6:A7"/>
    <mergeCell ref="AM4:AM5"/>
    <mergeCell ref="AH4:AH5"/>
    <mergeCell ref="AZ4:AZ5"/>
    <mergeCell ref="AW4:AW5"/>
    <mergeCell ref="AU4:AU5"/>
    <mergeCell ref="AF4:AF5"/>
    <mergeCell ref="AD4:AD5"/>
    <mergeCell ref="AN4:AN5"/>
    <mergeCell ref="AE4:AE5"/>
    <mergeCell ref="K4:K5"/>
    <mergeCell ref="T4:T5"/>
    <mergeCell ref="U4:U5"/>
    <mergeCell ref="V4:V5"/>
    <mergeCell ref="W4:W5"/>
    <mergeCell ref="BF1:BI1"/>
    <mergeCell ref="AQ1:AR1"/>
    <mergeCell ref="AS1:BE1"/>
    <mergeCell ref="X4:X5"/>
    <mergeCell ref="AS4:AS5"/>
    <mergeCell ref="AQ4:AQ5"/>
    <mergeCell ref="AO4:AO5"/>
    <mergeCell ref="AP4:AP5"/>
    <mergeCell ref="AV4:AV5"/>
    <mergeCell ref="AR4:AR5"/>
    <mergeCell ref="Z1:AF1"/>
    <mergeCell ref="AI4:AI5"/>
    <mergeCell ref="AJ4:AJ5"/>
    <mergeCell ref="AK4:AK5"/>
    <mergeCell ref="AL4:AL5"/>
    <mergeCell ref="AG1:AL1"/>
    <mergeCell ref="D1:P1"/>
    <mergeCell ref="D4:D5"/>
    <mergeCell ref="AT4:AT5"/>
    <mergeCell ref="R1:Y1"/>
    <mergeCell ref="O4:O5"/>
    <mergeCell ref="M4:M5"/>
    <mergeCell ref="G4:G5"/>
    <mergeCell ref="J4:J5"/>
    <mergeCell ref="L4:L5"/>
    <mergeCell ref="P4:P5"/>
    <mergeCell ref="Q4:Q5"/>
    <mergeCell ref="S4:S5"/>
    <mergeCell ref="AC4:AC5"/>
    <mergeCell ref="AB4:AB5"/>
    <mergeCell ref="Z4:Z5"/>
    <mergeCell ref="BI4:BI5"/>
    <mergeCell ref="BF4:BF5"/>
    <mergeCell ref="BC4:BC5"/>
    <mergeCell ref="AA4:AA5"/>
    <mergeCell ref="BA4:BA5"/>
    <mergeCell ref="BG4:BG5"/>
    <mergeCell ref="BH4:BH5"/>
    <mergeCell ref="AY4:AY5"/>
    <mergeCell ref="BB4:BB5"/>
    <mergeCell ref="BE4:BE5"/>
    <mergeCell ref="BD4:BD5"/>
    <mergeCell ref="AX4:AX5"/>
    <mergeCell ref="AG4:AG5"/>
  </mergeCells>
  <conditionalFormatting sqref="R6:BI77 C6:P77 R79:BI79 C79:P79 C86:C97 R86:BI98 D86:P98">
    <cfRule type="cellIs" dxfId="139" priority="256" operator="equal">
      <formula>3</formula>
    </cfRule>
    <cfRule type="cellIs" dxfId="138" priority="257" operator="equal">
      <formula>2</formula>
    </cfRule>
    <cfRule type="cellIs" dxfId="137" priority="258" operator="equal">
      <formula>2</formula>
    </cfRule>
    <cfRule type="cellIs" dxfId="136" priority="259" operator="equal">
      <formula>1</formula>
    </cfRule>
  </conditionalFormatting>
  <conditionalFormatting sqref="R6:BI77 C6:P77 R79:BI79 C79:P79 C86:C97 R86:BI98 D86:P98">
    <cfRule type="cellIs" dxfId="135" priority="255" operator="greaterThan">
      <formula>3</formula>
    </cfRule>
  </conditionalFormatting>
  <conditionalFormatting sqref="D86:P93 D71:P71 AG38:AM39 D98:P98 R98:BE98 D46:P63 P43:P77 D38:P42 R29:AF39 AH29:AL39 D29:D39 AN32:BI39 D6:P31 C6:C77 D41:D77 R40:BI77 E62:O77 R6:BI31 R79:BI79 C79:P79 E86:P96 R86:AF97 AG86:AM96 AH86:AL97 AN86:BI97 AO86:AP98 BF86:BH98 C86:C97 D86:D98 AT86:BC98">
    <cfRule type="cellIs" dxfId="134" priority="770" operator="equal">
      <formula>0</formula>
    </cfRule>
    <cfRule type="colorScale" priority="7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6:Q77 Q79 Q86:Q98">
    <cfRule type="cellIs" dxfId="133" priority="191" operator="equal">
      <formula>3</formula>
    </cfRule>
    <cfRule type="cellIs" dxfId="132" priority="192" operator="equal">
      <formula>2</formula>
    </cfRule>
    <cfRule type="cellIs" dxfId="131" priority="193" operator="equal">
      <formula>2</formula>
    </cfRule>
    <cfRule type="cellIs" dxfId="130" priority="194" operator="equal">
      <formula>1</formula>
    </cfRule>
  </conditionalFormatting>
  <conditionalFormatting sqref="Q6:Q77 Q79 Q86:Q98">
    <cfRule type="cellIs" dxfId="129" priority="190" operator="greaterThan">
      <formula>3</formula>
    </cfRule>
  </conditionalFormatting>
  <conditionalFormatting sqref="Q86:Q98 Q6:Q77 Q79">
    <cfRule type="cellIs" dxfId="128" priority="195" operator="equal">
      <formula>0</formula>
    </cfRule>
    <cfRule type="colorScale" priority="1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94:Q97">
    <cfRule type="cellIs" dxfId="127" priority="197" operator="equal">
      <formula>0</formula>
    </cfRule>
    <cfRule type="colorScale" priority="1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3:Q45">
    <cfRule type="cellIs" dxfId="126" priority="199" operator="equal">
      <formula>0</formula>
    </cfRule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64:Q70">
    <cfRule type="cellIs" dxfId="125" priority="201" operator="equal">
      <formula>0</formula>
    </cfRule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2:Q77 Q79">
    <cfRule type="cellIs" dxfId="124" priority="203" operator="equal">
      <formula>0</formula>
    </cfRule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2:Q35">
    <cfRule type="cellIs" dxfId="123" priority="205" operator="equal">
      <formula>0</formula>
    </cfRule>
    <cfRule type="colorScale" priority="2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6:Q37">
    <cfRule type="cellIs" dxfId="122" priority="207" operator="equal">
      <formula>0</formula>
    </cfRule>
    <cfRule type="colorScale" priority="2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98:AL98 D94:P97 R94:BI97">
    <cfRule type="cellIs" dxfId="121" priority="2439" operator="equal">
      <formula>0</formula>
    </cfRule>
    <cfRule type="colorScale" priority="24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86:AM95 AM46:AM77 E45:E68 D43:P45 R43:BI45 D46:D77 D79 AM79 D86:D95">
    <cfRule type="cellIs" dxfId="120" priority="2447" operator="equal">
      <formula>0</formula>
    </cfRule>
    <cfRule type="colorScale" priority="24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8:N71 D64:P70 J68:K71 R64:BI70 I65:I77 AZ65:BA71 I79">
    <cfRule type="cellIs" dxfId="119" priority="2459" operator="equal">
      <formula>0</formula>
    </cfRule>
    <cfRule type="colorScale" priority="24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2:BI77 D72:P77 D79:P79 R79:BI79">
    <cfRule type="cellIs" dxfId="118" priority="2469" operator="equal">
      <formula>0</formula>
    </cfRule>
    <cfRule type="colorScale" priority="24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2:P35 R32:BI35">
    <cfRule type="cellIs" dxfId="117" priority="2475" operator="equal">
      <formula>0</formula>
    </cfRule>
    <cfRule type="colorScale" priority="24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6:P37 R36:BI37">
    <cfRule type="cellIs" dxfId="116" priority="2481" operator="equal">
      <formula>0</formula>
    </cfRule>
    <cfRule type="colorScale" priority="24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6:BQ62 BJ64:BQ77 BJ79:BQ79 BJ86:BQ98">
    <cfRule type="cellIs" dxfId="115" priority="172" operator="equal">
      <formula>3</formula>
    </cfRule>
    <cfRule type="cellIs" dxfId="114" priority="173" operator="equal">
      <formula>2</formula>
    </cfRule>
    <cfRule type="cellIs" dxfId="113" priority="174" operator="equal">
      <formula>2</formula>
    </cfRule>
    <cfRule type="cellIs" dxfId="112" priority="175" operator="equal">
      <formula>1</formula>
    </cfRule>
  </conditionalFormatting>
  <conditionalFormatting sqref="BJ6:BQ62 BJ64:BQ77 BJ79:BQ79 BJ86:BQ98">
    <cfRule type="cellIs" dxfId="111" priority="171" operator="greaterThan">
      <formula>3</formula>
    </cfRule>
  </conditionalFormatting>
  <conditionalFormatting sqref="BJ86:BQ98 BJ6:BQ62 BJ64:BQ77 BJ79:BQ79">
    <cfRule type="cellIs" dxfId="110" priority="176" operator="equal">
      <formula>0</formula>
    </cfRule>
    <cfRule type="colorScale" priority="1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94:BQ97">
    <cfRule type="cellIs" dxfId="109" priority="178" operator="equal">
      <formula>0</formula>
    </cfRule>
    <cfRule type="colorScale" priority="1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43:BQ45">
    <cfRule type="cellIs" dxfId="108" priority="180" operator="equal">
      <formula>0</formula>
    </cfRule>
    <cfRule type="colorScale" priority="1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Q86:BQ98 BJ64:BQ70 BQ66:BQ77 BQ79">
    <cfRule type="cellIs" dxfId="107" priority="182" operator="equal">
      <formula>0</formula>
    </cfRule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72:BQ77 BJ79:BQ79">
    <cfRule type="cellIs" dxfId="106" priority="184" operator="equal">
      <formula>0</formula>
    </cfRule>
    <cfRule type="colorScale" priority="1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32:BQ35">
    <cfRule type="cellIs" dxfId="105" priority="186" operator="equal">
      <formula>0</formula>
    </cfRule>
    <cfRule type="colorScale" priority="1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36:BQ37">
    <cfRule type="cellIs" dxfId="104" priority="188" operator="equal">
      <formula>0</formula>
    </cfRule>
    <cfRule type="colorScale" priority="1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8:BI78 C78:P78">
    <cfRule type="cellIs" dxfId="103" priority="159" operator="equal">
      <formula>3</formula>
    </cfRule>
    <cfRule type="cellIs" dxfId="102" priority="160" operator="equal">
      <formula>2</formula>
    </cfRule>
    <cfRule type="cellIs" dxfId="101" priority="161" operator="equal">
      <formula>2</formula>
    </cfRule>
    <cfRule type="cellIs" dxfId="100" priority="162" operator="equal">
      <formula>1</formula>
    </cfRule>
  </conditionalFormatting>
  <conditionalFormatting sqref="R78:BI78 C78:P78">
    <cfRule type="cellIs" dxfId="99" priority="158" operator="greaterThan">
      <formula>3</formula>
    </cfRule>
  </conditionalFormatting>
  <conditionalFormatting sqref="R78:BI78 C78:P78">
    <cfRule type="cellIs" dxfId="98" priority="163" operator="equal">
      <formula>0</formula>
    </cfRule>
    <cfRule type="colorScale" priority="1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8">
    <cfRule type="cellIs" dxfId="97" priority="150" operator="equal">
      <formula>3</formula>
    </cfRule>
    <cfRule type="cellIs" dxfId="96" priority="151" operator="equal">
      <formula>2</formula>
    </cfRule>
    <cfRule type="cellIs" dxfId="95" priority="152" operator="equal">
      <formula>2</formula>
    </cfRule>
    <cfRule type="cellIs" dxfId="94" priority="153" operator="equal">
      <formula>1</formula>
    </cfRule>
  </conditionalFormatting>
  <conditionalFormatting sqref="Q78">
    <cfRule type="cellIs" dxfId="93" priority="149" operator="greaterThan">
      <formula>3</formula>
    </cfRule>
  </conditionalFormatting>
  <conditionalFormatting sqref="Q78">
    <cfRule type="cellIs" dxfId="92" priority="154" operator="equal">
      <formula>0</formula>
    </cfRule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8">
    <cfRule type="cellIs" dxfId="91" priority="156" operator="equal">
      <formula>0</formula>
    </cfRule>
    <cfRule type="colorScale" priority="1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8 AM78">
    <cfRule type="cellIs" dxfId="90" priority="165" operator="equal">
      <formula>0</formula>
    </cfRule>
    <cfRule type="colorScale" priority="1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8">
    <cfRule type="cellIs" dxfId="89" priority="167" operator="equal">
      <formula>0</formula>
    </cfRule>
    <cfRule type="colorScale" priority="1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8:BI78 D78:P78">
    <cfRule type="cellIs" dxfId="88" priority="169" operator="equal">
      <formula>0</formula>
    </cfRule>
    <cfRule type="colorScale" priority="1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78:BQ78">
    <cfRule type="cellIs" dxfId="87" priority="139" operator="equal">
      <formula>3</formula>
    </cfRule>
    <cfRule type="cellIs" dxfId="86" priority="140" operator="equal">
      <formula>2</formula>
    </cfRule>
    <cfRule type="cellIs" dxfId="85" priority="141" operator="equal">
      <formula>2</formula>
    </cfRule>
    <cfRule type="cellIs" dxfId="84" priority="142" operator="equal">
      <formula>1</formula>
    </cfRule>
  </conditionalFormatting>
  <conditionalFormatting sqref="BJ78:BQ78">
    <cfRule type="cellIs" dxfId="83" priority="138" operator="greaterThan">
      <formula>3</formula>
    </cfRule>
  </conditionalFormatting>
  <conditionalFormatting sqref="BJ78:BQ78">
    <cfRule type="cellIs" dxfId="82" priority="143" operator="equal">
      <formula>0</formula>
    </cfRule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Q78">
    <cfRule type="cellIs" dxfId="81" priority="145" operator="equal">
      <formula>0</formula>
    </cfRule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78:BQ78">
    <cfRule type="cellIs" dxfId="80" priority="147" operator="equal">
      <formula>0</formula>
    </cfRule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0:BI82 C80:P82 C84:P85 R84:BI85">
    <cfRule type="cellIs" dxfId="79" priority="126" operator="equal">
      <formula>3</formula>
    </cfRule>
    <cfRule type="cellIs" dxfId="78" priority="127" operator="equal">
      <formula>2</formula>
    </cfRule>
    <cfRule type="cellIs" dxfId="77" priority="128" operator="equal">
      <formula>2</formula>
    </cfRule>
    <cfRule type="cellIs" dxfId="76" priority="129" operator="equal">
      <formula>1</formula>
    </cfRule>
  </conditionalFormatting>
  <conditionalFormatting sqref="R80:BI82 C80:P82 C84:P85 R84:BI85">
    <cfRule type="cellIs" dxfId="75" priority="125" operator="greaterThan">
      <formula>3</formula>
    </cfRule>
  </conditionalFormatting>
  <conditionalFormatting sqref="Q80:Q82 Q84:Q85">
    <cfRule type="cellIs" dxfId="74" priority="117" operator="equal">
      <formula>3</formula>
    </cfRule>
    <cfRule type="cellIs" dxfId="73" priority="118" operator="equal">
      <formula>2</formula>
    </cfRule>
    <cfRule type="cellIs" dxfId="72" priority="119" operator="equal">
      <formula>2</formula>
    </cfRule>
    <cfRule type="cellIs" dxfId="71" priority="120" operator="equal">
      <formula>1</formula>
    </cfRule>
  </conditionalFormatting>
  <conditionalFormatting sqref="Q80:Q82 Q84:Q85">
    <cfRule type="cellIs" dxfId="70" priority="116" operator="greaterThan">
      <formula>3</formula>
    </cfRule>
  </conditionalFormatting>
  <conditionalFormatting sqref="BJ80:BJ82 BJ84:BJ85 BN84:BQ85 BN80:BQ82">
    <cfRule type="cellIs" dxfId="69" priority="106" operator="equal">
      <formula>3</formula>
    </cfRule>
    <cfRule type="cellIs" dxfId="68" priority="107" operator="equal">
      <formula>2</formula>
    </cfRule>
    <cfRule type="cellIs" dxfId="67" priority="108" operator="equal">
      <formula>2</formula>
    </cfRule>
    <cfRule type="cellIs" dxfId="66" priority="109" operator="equal">
      <formula>1</formula>
    </cfRule>
  </conditionalFormatting>
  <conditionalFormatting sqref="BJ80:BJ82 BJ84:BJ85 BN84:BQ85 BN80:BQ82">
    <cfRule type="cellIs" dxfId="65" priority="105" operator="greaterThan">
      <formula>3</formula>
    </cfRule>
  </conditionalFormatting>
  <conditionalFormatting sqref="R80:BI82 C80:P82 C84:P85 R84:BI85">
    <cfRule type="cellIs" dxfId="64" priority="2577" operator="equal">
      <formula>0</formula>
    </cfRule>
    <cfRule type="colorScale" priority="25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0:Q82 Q84:Q85">
    <cfRule type="cellIs" dxfId="63" priority="2581" operator="equal">
      <formula>0</formula>
    </cfRule>
    <cfRule type="colorScale" priority="25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80:AM82 D80:D82 D84:D85 AM84:AM85">
    <cfRule type="cellIs" dxfId="62" priority="2585" operator="equal">
      <formula>0</formula>
    </cfRule>
    <cfRule type="colorScale" priority="25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80:I82 I84:I85">
    <cfRule type="cellIs" dxfId="61" priority="2589" operator="equal">
      <formula>0</formula>
    </cfRule>
    <cfRule type="colorScale" priority="25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0:BI82 D80:P82 D84:P85 R84:BI85">
    <cfRule type="cellIs" dxfId="60" priority="2591" operator="equal">
      <formula>0</formula>
    </cfRule>
    <cfRule type="colorScale" priority="25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80:BJ82 BJ84:BJ85 BN84:BQ85 BN80:BQ82">
    <cfRule type="cellIs" dxfId="59" priority="2595" operator="equal">
      <formula>0</formula>
    </cfRule>
    <cfRule type="colorScale" priority="25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Q80:BQ82 BQ84:BQ85">
    <cfRule type="cellIs" dxfId="58" priority="2597" operator="equal">
      <formula>0</formula>
    </cfRule>
    <cfRule type="colorScale" priority="25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3:BI83 C83:P83">
    <cfRule type="cellIs" dxfId="57" priority="54" operator="equal">
      <formula>3</formula>
    </cfRule>
    <cfRule type="cellIs" dxfId="56" priority="55" operator="equal">
      <formula>2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R83:BI83 C83:P83">
    <cfRule type="cellIs" dxfId="53" priority="53" operator="greaterThan">
      <formula>3</formula>
    </cfRule>
  </conditionalFormatting>
  <conditionalFormatting sqref="Q83">
    <cfRule type="cellIs" dxfId="52" priority="49" operator="equal">
      <formula>3</formula>
    </cfRule>
    <cfRule type="cellIs" dxfId="51" priority="50" operator="equal">
      <formula>2</formula>
    </cfRule>
    <cfRule type="cellIs" dxfId="50" priority="51" operator="equal">
      <formula>2</formula>
    </cfRule>
    <cfRule type="cellIs" dxfId="49" priority="52" operator="equal">
      <formula>1</formula>
    </cfRule>
  </conditionalFormatting>
  <conditionalFormatting sqref="Q83">
    <cfRule type="cellIs" dxfId="48" priority="48" operator="greaterThan">
      <formula>3</formula>
    </cfRule>
  </conditionalFormatting>
  <conditionalFormatting sqref="BJ83 BN83:BQ83">
    <cfRule type="cellIs" dxfId="47" priority="44" operator="equal">
      <formula>3</formula>
    </cfRule>
    <cfRule type="cellIs" dxfId="46" priority="45" operator="equal">
      <formula>2</formula>
    </cfRule>
    <cfRule type="cellIs" dxfId="45" priority="46" operator="equal">
      <formula>2</formula>
    </cfRule>
    <cfRule type="cellIs" dxfId="44" priority="47" operator="equal">
      <formula>1</formula>
    </cfRule>
  </conditionalFormatting>
  <conditionalFormatting sqref="BJ83 BN83:BQ83">
    <cfRule type="cellIs" dxfId="43" priority="43" operator="greaterThan">
      <formula>3</formula>
    </cfRule>
  </conditionalFormatting>
  <conditionalFormatting sqref="R83:BI83 C83:P83">
    <cfRule type="cellIs" dxfId="42" priority="58" operator="equal">
      <formula>0</formula>
    </cfRule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3">
    <cfRule type="cellIs" dxfId="41" priority="60" operator="equal">
      <formula>0</formula>
    </cfRule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83 D83">
    <cfRule type="cellIs" dxfId="40" priority="62" operator="equal">
      <formula>0</formula>
    </cfRule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83">
    <cfRule type="cellIs" dxfId="39" priority="64" operator="equal">
      <formula>0</formula>
    </cfRule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3:BI83 D83:P83">
    <cfRule type="cellIs" dxfId="38" priority="66" operator="equal">
      <formula>0</formula>
    </cfRule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N83:BQ83 BJ83">
    <cfRule type="cellIs" dxfId="37" priority="68" operator="equal">
      <formula>0</formula>
    </cfRule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Q83">
    <cfRule type="cellIs" dxfId="36" priority="70" operator="equal">
      <formula>0</formula>
    </cfRule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K80:BK82 BK84:BK85">
    <cfRule type="cellIs" dxfId="35" priority="37" operator="equal">
      <formula>3</formula>
    </cfRule>
    <cfRule type="cellIs" dxfId="34" priority="38" operator="equal">
      <formula>2</formula>
    </cfRule>
    <cfRule type="cellIs" dxfId="33" priority="39" operator="equal">
      <formula>2</formula>
    </cfRule>
    <cfRule type="cellIs" dxfId="32" priority="40" operator="equal">
      <formula>1</formula>
    </cfRule>
  </conditionalFormatting>
  <conditionalFormatting sqref="BK80:BK82 BK84:BK85">
    <cfRule type="cellIs" dxfId="31" priority="36" operator="greaterThan">
      <formula>3</formula>
    </cfRule>
  </conditionalFormatting>
  <conditionalFormatting sqref="BK80:BK82 BK84:BK85">
    <cfRule type="cellIs" dxfId="30" priority="41" operator="equal">
      <formula>0</formula>
    </cfRule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K83">
    <cfRule type="cellIs" dxfId="29" priority="30" operator="equal">
      <formula>3</formula>
    </cfRule>
    <cfRule type="cellIs" dxfId="28" priority="31" operator="equal">
      <formula>2</formula>
    </cfRule>
    <cfRule type="cellIs" dxfId="27" priority="32" operator="equal">
      <formula>2</formula>
    </cfRule>
    <cfRule type="cellIs" dxfId="26" priority="33" operator="equal">
      <formula>1</formula>
    </cfRule>
  </conditionalFormatting>
  <conditionalFormatting sqref="BK83">
    <cfRule type="cellIs" dxfId="25" priority="29" operator="greaterThan">
      <formula>3</formula>
    </cfRule>
  </conditionalFormatting>
  <conditionalFormatting sqref="BK83">
    <cfRule type="cellIs" dxfId="24" priority="34" operator="equal">
      <formula>0</formula>
    </cfRule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L80:BL82 BL84:BL85">
    <cfRule type="cellIs" dxfId="23" priority="23" operator="equal">
      <formula>3</formula>
    </cfRule>
    <cfRule type="cellIs" dxfId="22" priority="24" operator="equal">
      <formula>2</formula>
    </cfRule>
    <cfRule type="cellIs" dxfId="21" priority="25" operator="equal">
      <formula>2</formula>
    </cfRule>
    <cfRule type="cellIs" dxfId="20" priority="26" operator="equal">
      <formula>1</formula>
    </cfRule>
  </conditionalFormatting>
  <conditionalFormatting sqref="BL80:BL82 BL84:BL85">
    <cfRule type="cellIs" dxfId="19" priority="22" operator="greaterThan">
      <formula>3</formula>
    </cfRule>
  </conditionalFormatting>
  <conditionalFormatting sqref="BL80:BL82 BL84:BL85">
    <cfRule type="cellIs" dxfId="18" priority="27" operator="equal">
      <formula>0</formula>
    </cfRule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L83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2</formula>
    </cfRule>
    <cfRule type="cellIs" dxfId="14" priority="19" operator="equal">
      <formula>1</formula>
    </cfRule>
  </conditionalFormatting>
  <conditionalFormatting sqref="BL83">
    <cfRule type="cellIs" dxfId="13" priority="15" operator="greaterThan">
      <formula>3</formula>
    </cfRule>
  </conditionalFormatting>
  <conditionalFormatting sqref="BL83">
    <cfRule type="cellIs" dxfId="12" priority="20" operator="equal">
      <formula>0</formula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M80:BM82 BM84:BM85">
    <cfRule type="cellIs" dxfId="11" priority="9" operator="equal">
      <formula>3</formula>
    </cfRule>
    <cfRule type="cellIs" dxfId="10" priority="10" operator="equal">
      <formula>2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BM80:BM82 BM84:BM85">
    <cfRule type="cellIs" dxfId="7" priority="8" operator="greaterThan">
      <formula>3</formula>
    </cfRule>
  </conditionalFormatting>
  <conditionalFormatting sqref="BM80:BM82 BM84:BM85">
    <cfRule type="cellIs" dxfId="6" priority="13" operator="equal">
      <formula>0</formula>
    </cfRule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M83">
    <cfRule type="cellIs" dxfId="5" priority="2" operator="equal">
      <formula>3</formula>
    </cfRule>
    <cfRule type="cellIs" dxfId="4" priority="3" operator="equal">
      <formula>2</formula>
    </cfRule>
    <cfRule type="cellIs" dxfId="3" priority="4" operator="equal">
      <formula>2</formula>
    </cfRule>
    <cfRule type="cellIs" dxfId="2" priority="5" operator="equal">
      <formula>1</formula>
    </cfRule>
  </conditionalFormatting>
  <conditionalFormatting sqref="BM83">
    <cfRule type="cellIs" dxfId="1" priority="1" operator="greaterThan">
      <formula>3</formula>
    </cfRule>
  </conditionalFormatting>
  <conditionalFormatting sqref="BM83">
    <cfRule type="cellIs" dxfId="0" priority="6" operator="equal">
      <formula>0</formula>
    </cfRule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1811023622047245" right="0.19685039370078741" top="0.19685039370078741" bottom="0.15748031496062992" header="0.11811023622047245" footer="0.11811023622047245"/>
  <pageSetup paperSize="8" fitToWidth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Conteggio xmlns="8372e40d-7f63-444e-9795-34cdf248981d" xsi:nil="true"/>
    <Sessione xmlns="8372e40d-7f63-444e-9795-34cdf248981d">2015</Sessione>
    <ClienteTaxHTField0 xmlns="8372e40d-7f63-444e-9795-34cdf248981d">
      <Terms xmlns="http://schemas.microsoft.com/office/infopath/2007/PartnerControls"/>
    </ClienteTaxHTField0>
    <TaxCatchAll xmlns="8372e40d-7f63-444e-9795-34cdf248981d"/>
    <Aree_x0020_ApplicativeTaxHTField0 xmlns="8372e40d-7f63-444e-9795-34cdf248981d">
      <Terms xmlns="http://schemas.microsoft.com/office/infopath/2007/PartnerControls"/>
    </Aree_x0020_ApplicativeTaxHTField0>
    <Codice_x0020_Contratto_x0020_AttivoTaxHTField0 xmlns="8372e40d-7f63-444e-9795-34cdf248981d">
      <Terms xmlns="http://schemas.microsoft.com/office/infopath/2007/PartnerControls"/>
    </Codice_x0020_Contratto_x0020_AttivoTaxHTField0>
    <Company xmlns="http://schemas.microsoft.com/sharepoint/v3">SIN</Company>
    <Riservatezza xmlns="8372e40d-7f63-444e-9795-34cdf248981d" xsi:nil="true"/>
    <_Version xmlns="http://schemas.microsoft.com/sharepoint/v3/fields" xsi:nil="true"/>
    <Codice_x0020_Offerta xmlns="8372e40d-7f63-444e-9795-34cdf248981d" xsi:nil="true"/>
    <Data_x0020_Protocollo_x0020_SIN xmlns="8372e40d-7f63-444e-9795-34cdf248981d" xsi:nil="true"/>
    <Servizio xmlns="8372e40d-7f63-444e-9795-34cdf248981d"/>
    <Corrispondenza_x0020_IN_x002f_OUT xmlns="8372e40d-7f63-444e-9795-34cdf248981d" xsi:nil="true"/>
    <Task_x002f_Area_x0020_Organizzativa xmlns="8372e40d-7f63-444e-9795-34cdf248981d">MAQ - Area Monitoraggio Audit e Qualità</Task_x002f_Area_x0020_Organizzativa>
    <Ambito_x0020_di_x0020_Consulenza xmlns="8372e40d-7f63-444e-9795-34cdf248981d" xsi:nil="true"/>
    <Tipo_x0020_piano_x0020_di_x0020_Verifica xmlns="8372e40d-7f63-444e-9795-34cdf248981d" xsi:nil="true"/>
    <BIM xmlns="8372e40d-7f63-444e-9795-34cdf248981d">false</BIM>
    <Allegato xmlns="8372e40d-7f63-444e-9795-34cdf248981d" xsi:nil="true"/>
    <Tipo_x0020_Periodo xmlns="8372e40d-7f63-444e-9795-34cdf248981d" xsi:nil="true"/>
    <Codice_x0020_SLA xmlns="8372e40d-7f63-444e-9795-34cdf248981d" xsi:nil="true"/>
    <Data_x0020_Documento xmlns="8372e40d-7f63-444e-9795-34cdf248981d">2013-11-21T23:00:00+00:00</Data_x0020_Documento>
    <Numero_x0020_Protocollo_x0020_Esterno xmlns="8372e40d-7f63-444e-9795-34cdf248981d" xsi:nil="true"/>
    <Tipo_x0020_attività_x0020_di_x0020_Verifica xmlns="8372e40d-7f63-444e-9795-34cdf248981d" xsi:nil="true"/>
    <Codice_x0020_WBS xmlns="8372e40d-7f63-444e-9795-34cdf248981d" xsi:nil="true"/>
    <_EndDate xmlns="http://schemas.microsoft.com/sharepoint/v3/fields" xsi:nil="true"/>
    <Numero_x0020_Protocollo_x0020_SIN xmlns="8372e40d-7f63-444e-9795-34cdf248981d" xsi:nil="true"/>
    <Emittente xmlns="8372e40d-7f63-444e-9795-34cdf248981d" xsi:nil="true"/>
    <SettoreTaxHTField0 xmlns="8372e40d-7f63-444e-9795-34cdf248981d">
      <Terms xmlns="http://schemas.microsoft.com/office/infopath/2007/PartnerControls"/>
    </SettoreTaxHTField0>
    <Descrizione_x0020_Documento xmlns="8372e40d-7f63-444e-9795-34cdf248981d">Descrizione dei processi critici per il Modello 231</Descrizione_x0020_Documento>
    <Lotto_x0020_verifica xmlns="8372e40d-7f63-444e-9795-34cdf248981d" xsi:nil="true"/>
    <StartDate xmlns="http://schemas.microsoft.com/sharepoint/v3" xsi:nil="true"/>
    <Data_x0020_Protocollo_x0020_Esterno xmlns="8372e40d-7f63-444e-9795-34cdf248981d" xsi:nil="true"/>
    <Tipo_x0020_DocumentoTaxHTField0 xmlns="8372e40d-7f63-444e-9795-34cdf24898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Altro documento su 231 (V5)</TermName>
          <TermId xmlns="http://schemas.microsoft.com/office/infopath/2007/PartnerControls">340b5366-7485-4018-b86d-f3c404453de7</TermId>
        </TermInfo>
      </Terms>
    </Tipo_x0020_DocumentoTaxHTField0>
    <Codice_x0020_Conteggio xmlns="8372e40d-7f63-444e-9795-34cdf248981d" xsi:nil="true"/>
    <Codice_x0020_Contratto_x0020_PassivoTaxHTField0 xmlns="8372e40d-7f63-444e-9795-34cdf248981d">
      <Terms xmlns="http://schemas.microsoft.com/office/infopath/2007/PartnerControls"/>
    </Codice_x0020_Contratto_x0020_PassivoTaxHTField0>
    <Codice_x0020_Documento xmlns="8372e40d-7f63-444e-9795-34cdf248981d" xsi:nil="true"/>
    <Tipo_x0020_Consulenza xmlns="8372e40d-7f63-444e-9795-34cdf248981d" xsi:nil="true"/>
    <Codice_x0020_Intervento xmlns="8372e40d-7f63-444e-9795-34cdf24898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N" ma:contentTypeID="0x010100D27A92F49FB17C41A7E8D588B72407360062118BAE38513644939FCCBDF3138E23" ma:contentTypeVersion="64" ma:contentTypeDescription="" ma:contentTypeScope="" ma:versionID="94c532de01a2c372a9da274e5cb5fce3">
  <xsd:schema xmlns:xsd="http://www.w3.org/2001/XMLSchema" xmlns:xs="http://www.w3.org/2001/XMLSchema" xmlns:p="http://schemas.microsoft.com/office/2006/metadata/properties" xmlns:ns1="http://schemas.microsoft.com/sharepoint/v3" xmlns:ns2="8372e40d-7f63-444e-9795-34cdf248981d" xmlns:ns3="http://schemas.microsoft.com/sharepoint/v3/fields" targetNamespace="http://schemas.microsoft.com/office/2006/metadata/properties" ma:root="true" ma:fieldsID="38f566067f301300bb097a99247198f2" ns1:_="" ns2:_="" ns3:_="">
    <xsd:import namespace="http://schemas.microsoft.com/sharepoint/v3"/>
    <xsd:import namespace="8372e40d-7f63-444e-9795-34cdf248981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zione_x0020_Documento" minOccurs="0"/>
                <xsd:element ref="ns2:Data_x0020_Documento" minOccurs="0"/>
                <xsd:element ref="ns2:Allegato" minOccurs="0"/>
                <xsd:element ref="ns1:Company" minOccurs="0"/>
                <xsd:element ref="ns2:Task_x002f_Area_x0020_Organizzativa" minOccurs="0"/>
                <xsd:element ref="ns2:Riservatezza" minOccurs="0"/>
                <xsd:element ref="ns3:_Version" minOccurs="0"/>
                <xsd:element ref="ns2:Codice_x0020_Documento" minOccurs="0"/>
                <xsd:element ref="ns2:Codice_x0020_Offerta" minOccurs="0"/>
                <xsd:element ref="ns2:Emittente" minOccurs="0"/>
                <xsd:element ref="ns2:Numero_x0020_Protocollo_x0020_SIN" minOccurs="0"/>
                <xsd:element ref="ns2:Data_x0020_Protocollo_x0020_SIN" minOccurs="0"/>
                <xsd:element ref="ns2:Corrispondenza_x0020_IN_x002f_OUT" minOccurs="0"/>
                <xsd:element ref="ns2:Numero_x0020_Protocollo_x0020_Esterno" minOccurs="0"/>
                <xsd:element ref="ns2:Data_x0020_Protocollo_x0020_Esterno" minOccurs="0"/>
                <xsd:element ref="ns2:Tipo_x0020_Periodo" minOccurs="0"/>
                <xsd:element ref="ns1:StartDate" minOccurs="0"/>
                <xsd:element ref="ns3:_EndDate" minOccurs="0"/>
                <xsd:element ref="ns2:Ambito_x0020_di_x0020_Consulenza" minOccurs="0"/>
                <xsd:element ref="ns2:Tipo_x0020_Consulenza" minOccurs="0"/>
                <xsd:element ref="ns2:Servizio" minOccurs="0"/>
                <xsd:element ref="ns2:Lotto_x0020_verifica" minOccurs="0"/>
                <xsd:element ref="ns2:Tipo_x0020_attività_x0020_di_x0020_Verifica" minOccurs="0"/>
                <xsd:element ref="ns2:Tipo_x0020_piano_x0020_di_x0020_Verifica" minOccurs="0"/>
                <xsd:element ref="ns2:Tipo_x0020_Conteggio" minOccurs="0"/>
                <xsd:element ref="ns2:Codice_x0020_Conteggio" minOccurs="0"/>
                <xsd:element ref="ns2:Codice_x0020_WBS" minOccurs="0"/>
                <xsd:element ref="ns2:Codice_x0020_SLA" minOccurs="0"/>
                <xsd:element ref="ns2:Sessione" minOccurs="0"/>
                <xsd:element ref="ns2:BIM" minOccurs="0"/>
                <xsd:element ref="ns2:TaxCatchAllLabel" minOccurs="0"/>
                <xsd:element ref="ns2:Aree_x0020_ApplicativeTaxHTField0" minOccurs="0"/>
                <xsd:element ref="ns2:ClienteTaxHTField0" minOccurs="0"/>
                <xsd:element ref="ns2:Codice_x0020_Contratto_x0020_AttivoTaxHTField0" minOccurs="0"/>
                <xsd:element ref="ns2:Tipo_x0020_DocumentoTaxHTField0" minOccurs="0"/>
                <xsd:element ref="ns2:Codice_x0020_Contratto_x0020_PassivoTaxHTField0" minOccurs="0"/>
                <xsd:element ref="ns2:TaxCatchAll" minOccurs="0"/>
                <xsd:element ref="ns2:SettoreTaxHTField0" minOccurs="0"/>
                <xsd:element ref="ns2:Codice_x0020_Interv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7" nillable="true" ma:displayName="Società" ma:internalName="Company">
      <xsd:simpleType>
        <xsd:restriction base="dms:Text"/>
      </xsd:simpleType>
    </xsd:element>
    <xsd:element name="StartDate" ma:index="25" nillable="true" ma:displayName="Data inizio" ma:default="[today]" ma:format="DateOnly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2e40d-7f63-444e-9795-34cdf248981d" elementFormDefault="qualified">
    <xsd:import namespace="http://schemas.microsoft.com/office/2006/documentManagement/types"/>
    <xsd:import namespace="http://schemas.microsoft.com/office/infopath/2007/PartnerControls"/>
    <xsd:element name="Descrizione_x0020_Documento" ma:index="2" nillable="true" ma:displayName="Descrizione Documento" ma:internalName="Descrizione_x0020_Documento">
      <xsd:simpleType>
        <xsd:restriction base="dms:Text">
          <xsd:maxLength value="255"/>
        </xsd:restriction>
      </xsd:simpleType>
    </xsd:element>
    <xsd:element name="Data_x0020_Documento" ma:index="5" nillable="true" ma:displayName="Data Documento" ma:format="DateOnly" ma:internalName="Data_x0020_Documento" ma:readOnly="false">
      <xsd:simpleType>
        <xsd:restriction base="dms:DateTime"/>
      </xsd:simpleType>
    </xsd:element>
    <xsd:element name="Allegato" ma:index="6" nillable="true" ma:displayName="Allegato" ma:format="Dropdown" ma:internalName="Allegato">
      <xsd:simpleType>
        <xsd:restriction base="dms:Choice">
          <xsd:enumeration value="Allegato 1"/>
          <xsd:enumeration value="Allegato 2"/>
          <xsd:enumeration value="Allegato 3"/>
          <xsd:enumeration value="Allegato 4"/>
          <xsd:enumeration value="Allegato 5"/>
          <xsd:enumeration value="Allegato 6"/>
          <xsd:enumeration value="Allegato 7"/>
          <xsd:enumeration value="Allegato 8"/>
          <xsd:enumeration value="Allegato 9"/>
          <xsd:enumeration value="Allegato 10"/>
          <xsd:enumeration value="Allegato 11"/>
          <xsd:enumeration value="Allegato 12"/>
          <xsd:enumeration value="Allegato 13"/>
          <xsd:enumeration value="Allegato 14"/>
          <xsd:enumeration value="Allegato 15"/>
          <xsd:enumeration value="Allegato SLA"/>
          <xsd:enumeration value="Allegato Monitoraggio"/>
        </xsd:restriction>
      </xsd:simpleType>
    </xsd:element>
    <xsd:element name="Task_x002f_Area_x0020_Organizzativa" ma:index="8" nillable="true" ma:displayName="Task/Area Organizzativa" ma:format="Dropdown" ma:internalName="Task_x002F_Area_x0020_Organizzativa">
      <xsd:simpleType>
        <xsd:restriction base="dms:Choice">
          <xsd:enumeration value="PRE - Presidente"/>
          <xsd:enumeration value="ADX - Amministratore Delegato"/>
          <xsd:enumeration value="DAC - Direzione Audit e Comunicazione"/>
          <xsd:enumeration value="DSI - Direzione Sviluppo e Innovazione"/>
          <xsd:enumeration value="DCX - Direzione Collaudi"/>
          <xsd:enumeration value="DEX - Direzione Esecutiva"/>
          <xsd:enumeration value="LEG - Legale e Societario"/>
          <xsd:enumeration value="AFI - Amministrazione e Finanza"/>
          <xsd:enumeration value="PCO - Pianificazione Controllo"/>
          <xsd:enumeration value="PER - Area Personale"/>
          <xsd:enumeration value="ACQ - Area Acquisti"/>
          <xsd:enumeration value="ASG - Area Servizi Generali"/>
          <xsd:enumeration value="INN - Area Innovazione"/>
          <xsd:enumeration value="MAQ - Area Monitoraggio Audit e Qualità"/>
          <xsd:enumeration value="ASS - Area Sviluppo Servizi"/>
          <xsd:enumeration value="CON - Area Gestione Tecnica e Contrattuale"/>
          <xsd:enumeration value="SER - Area Servizi"/>
          <xsd:enumeration value="UTE - Servizi all’utenza"/>
          <xsd:enumeration value="CII - Area Comunicazione Interna e Istituzionale"/>
          <xsd:enumeration value="ORG - Area Organizzazione"/>
          <xsd:enumeration value="PCG - Pianificazione e Controllo di Gestione"/>
          <xsd:enumeration value="SSO - Sviluppo Servizi Offerta"/>
        </xsd:restriction>
      </xsd:simpleType>
    </xsd:element>
    <xsd:element name="Riservatezza" ma:index="9" nillable="true" ma:displayName="Riservatezza" ma:format="Dropdown" ma:internalName="Riservatezza">
      <xsd:simpleType>
        <xsd:restriction base="dms:Choice">
          <xsd:enumeration value="Confidenziale  - Riservato"/>
          <xsd:enumeration value="Uso Interno"/>
          <xsd:enumeration value="Riservato Cliente/Ente esterno"/>
          <xsd:enumeration value="Riservato Fornitore"/>
          <xsd:enumeration value="Non Classificato"/>
        </xsd:restriction>
      </xsd:simpleType>
    </xsd:element>
    <xsd:element name="Codice_x0020_Documento" ma:index="16" nillable="true" ma:displayName="Codice Documento" ma:internalName="Codice_x0020_Documento">
      <xsd:simpleType>
        <xsd:restriction base="dms:Text">
          <xsd:maxLength value="255"/>
        </xsd:restriction>
      </xsd:simpleType>
    </xsd:element>
    <xsd:element name="Codice_x0020_Offerta" ma:index="17" nillable="true" ma:displayName="Codice Offerta" ma:internalName="Codice_x0020_Offerta">
      <xsd:simpleType>
        <xsd:restriction base="dms:Text">
          <xsd:maxLength value="255"/>
        </xsd:restriction>
      </xsd:simpleType>
    </xsd:element>
    <xsd:element name="Emittente" ma:index="18" nillable="true" ma:displayName="Emittente" ma:internalName="Emittente">
      <xsd:simpleType>
        <xsd:restriction base="dms:Text">
          <xsd:maxLength value="255"/>
        </xsd:restriction>
      </xsd:simpleType>
    </xsd:element>
    <xsd:element name="Numero_x0020_Protocollo_x0020_SIN" ma:index="19" nillable="true" ma:displayName="Numero Protocollo SIN" ma:internalName="Numero_x0020_Protocollo_x0020_SIN">
      <xsd:simpleType>
        <xsd:restriction base="dms:Text">
          <xsd:maxLength value="255"/>
        </xsd:restriction>
      </xsd:simpleType>
    </xsd:element>
    <xsd:element name="Data_x0020_Protocollo_x0020_SIN" ma:index="20" nillable="true" ma:displayName="Data Protocollo SIN" ma:format="DateOnly" ma:internalName="Data_x0020_Protocollo_x0020_SIN">
      <xsd:simpleType>
        <xsd:restriction base="dms:DateTime"/>
      </xsd:simpleType>
    </xsd:element>
    <xsd:element name="Corrispondenza_x0020_IN_x002f_OUT" ma:index="21" nillable="true" ma:displayName="Corrispondenza IN/OUT" ma:format="Dropdown" ma:internalName="Corrispondenza_x0020_IN_x002F_OUT">
      <xsd:simpleType>
        <xsd:restriction base="dms:Choice">
          <xsd:enumeration value="IN"/>
          <xsd:enumeration value="OUT"/>
        </xsd:restriction>
      </xsd:simpleType>
    </xsd:element>
    <xsd:element name="Numero_x0020_Protocollo_x0020_Esterno" ma:index="22" nillable="true" ma:displayName="Numero Protocollo Esterno" ma:internalName="Numero_x0020_Protocollo_x0020_Esterno">
      <xsd:simpleType>
        <xsd:restriction base="dms:Text">
          <xsd:maxLength value="255"/>
        </xsd:restriction>
      </xsd:simpleType>
    </xsd:element>
    <xsd:element name="Data_x0020_Protocollo_x0020_Esterno" ma:index="23" nillable="true" ma:displayName="Data Protocollo Esterno" ma:format="DateOnly" ma:internalName="Data_x0020_Protocollo_x0020_Esterno">
      <xsd:simpleType>
        <xsd:restriction base="dms:DateTime"/>
      </xsd:simpleType>
    </xsd:element>
    <xsd:element name="Tipo_x0020_Periodo" ma:index="24" nillable="true" ma:displayName="Tipo Periodo" ma:format="Dropdown" ma:internalName="Tipo_x0020_Periodo">
      <xsd:simpleType>
        <xsd:restriction base="dms:Choice">
          <xsd:enumeration value="Mensile"/>
          <xsd:enumeration value="Trimestrale"/>
          <xsd:enumeration value="Quadrimestrale"/>
          <xsd:enumeration value="Semestrale"/>
          <xsd:enumeration value="Annuale"/>
          <xsd:enumeration value="Una Tantum"/>
        </xsd:restriction>
      </xsd:simpleType>
    </xsd:element>
    <xsd:element name="Ambito_x0020_di_x0020_Consulenza" ma:index="27" nillable="true" ma:displayName="Ambito di Consulenza" ma:internalName="Ambito_x0020_di_x0020_Consulenza">
      <xsd:simpleType>
        <xsd:restriction base="dms:Text">
          <xsd:maxLength value="255"/>
        </xsd:restriction>
      </xsd:simpleType>
    </xsd:element>
    <xsd:element name="Tipo_x0020_Consulenza" ma:index="28" nillable="true" ma:displayName="Tipo Consulenza" ma:internalName="Tipo_x0020_Consulenza">
      <xsd:simpleType>
        <xsd:restriction base="dms:Text">
          <xsd:maxLength value="255"/>
        </xsd:restriction>
      </xsd:simpleType>
    </xsd:element>
    <xsd:element name="Servizio" ma:index="29" nillable="true" ma:displayName="Servizio" ma:internalName="Servizi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isualizzazione"/>
                    <xsd:enumeration value="Consulenza e supporto"/>
                    <xsd:enumeration value="Conduzione funzionale"/>
                    <xsd:enumeration value="Assistenza"/>
                    <xsd:enumeration value="Servizi amministrativi"/>
                    <xsd:enumeration value="Formazione"/>
                    <xsd:enumeration value="Sviluppo Software"/>
                    <xsd:enumeration value="MEV"/>
                    <xsd:enumeration value="MAC"/>
                    <xsd:enumeration value="Viaggi e trasferte"/>
                    <xsd:enumeration value="Acquisizione beni e servizi"/>
                    <xsd:enumeration value="Archivio"/>
                    <xsd:enumeration value="Infrastruttura"/>
                    <xsd:enumeration value="Ingegneria"/>
                  </xsd:restriction>
                </xsd:simpleType>
              </xsd:element>
            </xsd:sequence>
          </xsd:extension>
        </xsd:complexContent>
      </xsd:complexType>
    </xsd:element>
    <xsd:element name="Lotto_x0020_verifica" ma:index="30" nillable="true" ma:displayName="Lotto verifica" ma:internalName="Lotto_x0020_verifica">
      <xsd:simpleType>
        <xsd:restriction base="dms:Text">
          <xsd:maxLength value="255"/>
        </xsd:restriction>
      </xsd:simpleType>
    </xsd:element>
    <xsd:element name="Tipo_x0020_attività_x0020_di_x0020_Verifica" ma:index="31" nillable="true" ma:displayName="Tipo attività di Verifica" ma:format="Dropdown" ma:internalName="Tipo_x0020_attivit_x00e0__x0020_di_x0020_Verifica">
      <xsd:simpleType>
        <xsd:restriction base="dms:Choice">
          <xsd:enumeration value="SLA"/>
          <xsd:enumeration value="VP"/>
          <xsd:enumeration value="VQ"/>
          <xsd:enumeration value="CFING"/>
          <xsd:enumeration value="CFINF"/>
        </xsd:restriction>
      </xsd:simpleType>
    </xsd:element>
    <xsd:element name="Tipo_x0020_piano_x0020_di_x0020_Verifica" ma:index="32" nillable="true" ma:displayName="Tipo piano di Verifica" ma:format="Dropdown" ma:internalName="Tipo_x0020_piano_x0020_di_x0020_Verifica">
      <xsd:simpleType>
        <xsd:restriction base="dms:Choice">
          <xsd:enumeration value="PI (Piano Impegni)"/>
          <xsd:enumeration value="PL (Piano Lavoro)"/>
          <xsd:enumeration value="PC (Piano Attività Continuative)"/>
        </xsd:restriction>
      </xsd:simpleType>
    </xsd:element>
    <xsd:element name="Tipo_x0020_Conteggio" ma:index="33" nillable="true" ma:displayName="Tipo Conteggio" ma:format="Dropdown" ma:internalName="Tipo_x0020_Conteggio">
      <xsd:simpleType>
        <xsd:restriction base="dms:Choice">
          <xsd:enumeration value="MEV"/>
          <xsd:enumeration value="SVIL"/>
          <xsd:enumeration value="APP"/>
        </xsd:restriction>
      </xsd:simpleType>
    </xsd:element>
    <xsd:element name="Codice_x0020_Conteggio" ma:index="34" nillable="true" ma:displayName="Codice Conteggio" ma:internalName="Codice_x0020_Conteggio">
      <xsd:simpleType>
        <xsd:restriction base="dms:Text">
          <xsd:maxLength value="255"/>
        </xsd:restriction>
      </xsd:simpleType>
    </xsd:element>
    <xsd:element name="Codice_x0020_WBS" ma:index="35" nillable="true" ma:displayName="Codice WBS" ma:internalName="Codice_x0020_WBS">
      <xsd:simpleType>
        <xsd:restriction base="dms:Text">
          <xsd:maxLength value="255"/>
        </xsd:restriction>
      </xsd:simpleType>
    </xsd:element>
    <xsd:element name="Codice_x0020_SLA" ma:index="36" nillable="true" ma:displayName="Codice SLA" ma:internalName="Codice_x0020_SLA">
      <xsd:simpleType>
        <xsd:restriction base="dms:Text">
          <xsd:maxLength value="255"/>
        </xsd:restriction>
      </xsd:simpleType>
    </xsd:element>
    <xsd:element name="Sessione" ma:index="37" nillable="true" ma:displayName="Sessione" ma:internalName="Sessione">
      <xsd:simpleType>
        <xsd:restriction base="dms:Text">
          <xsd:maxLength value="255"/>
        </xsd:restriction>
      </xsd:simpleType>
    </xsd:element>
    <xsd:element name="BIM" ma:index="38" nillable="true" ma:displayName="BIM" ma:default="0" ma:internalName="BIM">
      <xsd:simpleType>
        <xsd:restriction base="dms:Boolean"/>
      </xsd:simpleType>
    </xsd:element>
    <xsd:element name="TaxCatchAllLabel" ma:index="39" nillable="true" ma:displayName="Taxonomy Catch All Column1" ma:description="" ma:hidden="true" ma:list="{cb7db414-6281-48d9-bfdd-732782622f10}" ma:internalName="TaxCatchAllLabel" ma:readOnly="true" ma:showField="CatchAllDataLabel" ma:web="8372e40d-7f63-444e-9795-34cdf24898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ee_x0020_ApplicativeTaxHTField0" ma:index="40" nillable="true" ma:taxonomy="true" ma:internalName="Aree_x0020_ApplicativeTaxHTField0" ma:taxonomyFieldName="Aree_x0020_Applicative" ma:displayName="Aree Applicative" ma:readOnly="false" ma:default="" ma:fieldId="{9cb95638-e2d6-457a-953e-7606fad812e3}" ma:taxonomyMulti="true" ma:sspId="2e59ed27-b644-4e4a-a7f6-f7ee9c53ca61" ma:termSetId="37305987-9a60-4478-af0a-2029ee34e8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lienteTaxHTField0" ma:index="45" nillable="true" ma:taxonomy="true" ma:internalName="ClienteTaxHTField0" ma:taxonomyFieldName="Cliente" ma:displayName="Cliente" ma:default="" ma:fieldId="{acb824e7-6521-4216-8f6d-baadb5cbdc9a}" ma:sspId="2e59ed27-b644-4e4a-a7f6-f7ee9c53ca61" ma:termSetId="23a3f01e-a98c-43bc-9adb-6f0b8a61eb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dice_x0020_Contratto_x0020_AttivoTaxHTField0" ma:index="47" nillable="true" ma:taxonomy="true" ma:internalName="Codice_x0020_Contratto_x0020_AttivoTaxHTField0" ma:taxonomyFieldName="Codice_x0020_Contratto_x0020_Attivo" ma:displayName="Codice Contratto Attivo" ma:readOnly="false" ma:default="" ma:fieldId="{445e81d0-f61b-4fee-9ea9-b59fb5509b96}" ma:sspId="2e59ed27-b644-4e4a-a7f6-f7ee9c53ca61" ma:termSetId="1cdf0a24-89e1-47e9-8132-3fceafa798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ipo_x0020_DocumentoTaxHTField0" ma:index="48" nillable="true" ma:taxonomy="true" ma:internalName="Tipo_x0020_DocumentoTaxHTField0" ma:taxonomyFieldName="Tipo_x0020_Documento" ma:displayName="Tipo Documento" ma:readOnly="false" ma:default="" ma:fieldId="{6938f459-781b-4150-9599-8fad5467da90}" ma:sspId="2e59ed27-b644-4e4a-a7f6-f7ee9c53ca61" ma:termSetId="bca299d1-bcbf-467c-a8d6-209529946d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dice_x0020_Contratto_x0020_PassivoTaxHTField0" ma:index="49" nillable="true" ma:taxonomy="true" ma:internalName="Codice_x0020_Contratto_x0020_PassivoTaxHTField0" ma:taxonomyFieldName="Codice_x0020_Contratto_x0020_Passivo" ma:displayName="Codice Contratto Passivo" ma:readOnly="false" ma:default="" ma:fieldId="{7816aeed-5638-42a2-ae36-4abf8ffaf571}" ma:sspId="2e59ed27-b644-4e4a-a7f6-f7ee9c53ca61" ma:termSetId="08d00064-01a7-470b-81d1-e9f653b4a9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0" nillable="true" ma:displayName="Taxonomy Catch All Column" ma:description="" ma:hidden="true" ma:list="{cb7db414-6281-48d9-bfdd-732782622f10}" ma:internalName="TaxCatchAll" ma:showField="CatchAllData" ma:web="8372e40d-7f63-444e-9795-34cdf24898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ttoreTaxHTField0" ma:index="51" nillable="true" ma:taxonomy="true" ma:internalName="SettoreTaxHTField0" ma:taxonomyFieldName="Settore" ma:displayName="Settore" ma:default="" ma:fieldId="{b24936ad-50cf-4382-ae9c-a6d63432874b}" ma:sspId="2e59ed27-b644-4e4a-a7f6-f7ee9c53ca61" ma:termSetId="fbd3071c-5e4f-4168-8ff6-31a06642e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dice_x0020_Intervento" ma:index="53" nillable="true" ma:displayName="Codice Intervento" ma:description="Codice Intervento" ma:hidden="true" ma:internalName="Codice_x0020_Interven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0" nillable="true" ma:displayName="Versione Documento" ma:internalName="_Version" ma:readOnly="false">
      <xsd:simpleType>
        <xsd:restriction base="dms:Text">
          <xsd:maxLength value="255"/>
        </xsd:restriction>
      </xsd:simpleType>
    </xsd:element>
    <xsd:element name="_EndDate" ma:index="26" nillable="true" ma:displayName="Data fine" ma:format="DateOnly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ore Documento"/>
        <xsd:element ref="dcterms:created" minOccurs="0" maxOccurs="1"/>
        <xsd:element ref="dc:identifier" minOccurs="0" maxOccurs="1"/>
        <xsd:element name="contentType" minOccurs="0" maxOccurs="1" type="xsd:string" ma:index="44" ma:displayName="Tipo di contenuto"/>
        <xsd:element ref="dc:title" minOccurs="0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CCDDA-EE71-4128-9BD2-24CCAA11DDC7}">
  <ds:schemaRefs>
    <ds:schemaRef ds:uri="http://schemas.microsoft.com/sharepoint/v3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372e40d-7f63-444e-9795-34cdf24898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64EC0C-3495-4FEB-8879-BFE8A356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72e40d-7f63-444e-9795-34cdf248981d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2A443-C18C-4B60-A267-ACF77590B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 generale rischio</vt:lpstr>
      <vt:lpstr>'mappa generale rischio'!Titoli_stampa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Descrizione dei processi critici per il Modello 231</dc:title>
  <dc:creator>Bernardo Fabbri</dc:creator>
  <cp:lastModifiedBy>Donatella De Dominicis</cp:lastModifiedBy>
  <cp:lastPrinted>2021-11-08T21:52:48Z</cp:lastPrinted>
  <dcterms:created xsi:type="dcterms:W3CDTF">1996-11-05T10:16:36Z</dcterms:created>
  <dcterms:modified xsi:type="dcterms:W3CDTF">2021-11-21T15:48:51Z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0x010100D27A92F49FB17C41A7E8D588B72407360062118BAE38513644939FCCBDF3138E23</vt:lpwstr>
  </property>
  <property fmtid="{D5CDD505-2E9C-101B-9397-08002B2CF9AE}" pid="3" name="Aree Applicative">
    <vt:lpwstr/>
  </property>
  <property fmtid="{D5CDD505-2E9C-101B-9397-08002B2CF9AE}" pid="4" name="Tipo Documento">
    <vt:lpwstr>696</vt:lpwstr>
  </property>
</Properties>
</file>